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625" yWindow="-105" windowWidth="11910" windowHeight="101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J176" i="1"/>
  <c r="H176" i="1"/>
  <c r="G157" i="1"/>
  <c r="I157" i="1"/>
  <c r="H157" i="1"/>
  <c r="J157" i="1"/>
  <c r="H138" i="1"/>
  <c r="G138" i="1"/>
  <c r="I138" i="1"/>
  <c r="J138" i="1"/>
  <c r="G100" i="1"/>
  <c r="I100" i="1"/>
  <c r="F100" i="1"/>
  <c r="J81" i="1"/>
  <c r="F81" i="1"/>
  <c r="H62" i="1"/>
  <c r="J62" i="1"/>
  <c r="F62" i="1"/>
  <c r="G43" i="1"/>
  <c r="I43" i="1"/>
  <c r="J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I196" i="1"/>
  <c r="G196" i="1"/>
  <c r="J196" i="1"/>
  <c r="F196" i="1"/>
</calcChain>
</file>

<file path=xl/sharedStrings.xml><?xml version="1.0" encoding="utf-8"?>
<sst xmlns="http://schemas.openxmlformats.org/spreadsheetml/2006/main" count="312" uniqueCount="97">
  <si>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</si>
  <si>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</si>
  <si>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</si>
  <si>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</si>
  <si>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</si>
  <si>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</si>
  <si>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</si>
  <si>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</si>
  <si>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</si>
  <si>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</si>
  <si>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</si>
  <si>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</si>
  <si>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</si>
  <si>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</si>
  <si>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</si>
  <si>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</si>
  <si>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</si>
  <si>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</si>
  <si>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</si>
  <si>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</si>
  <si>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</si>
  <si>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</si>
  <si>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</si>
  <si>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</si>
  <si>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</si>
  <si>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</si>
  <si>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</si>
  <si>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</si>
  <si>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</si>
  <si>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</si>
  <si>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</si>
  <si>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</si>
  <si>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</si>
  <si>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</si>
  <si>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</si>
  <si>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</si>
  <si>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</si>
  <si>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</si>
  <si>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</si>
  <si>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 школы</t>
  </si>
  <si>
    <t>Молочкова Ж.Г.</t>
  </si>
  <si>
    <t>МОУ "Осьминская СОШ"</t>
  </si>
  <si>
    <t>МАКАРОНЫ С МАСЛОМ СЛИВОЧНЫМ И СЫРОМ</t>
  </si>
  <si>
    <t>ЧАЙ С САХАРОМ</t>
  </si>
  <si>
    <t>БАТОН</t>
  </si>
  <si>
    <t>МАНДАРИН</t>
  </si>
  <si>
    <t>т/к</t>
  </si>
  <si>
    <t>ОГУРЕЦ СОЛЕНЫЙ</t>
  </si>
  <si>
    <t xml:space="preserve">СУП КАРТОФЕЛЬНЫЙ С БОБОВЫМИ (ГОРОХ) </t>
  </si>
  <si>
    <t>КАРТОФЕЛЬ ТУШЕНЫЙ С КУРОЙ</t>
  </si>
  <si>
    <t>НАПИТОК ЛИМОННЫЙ</t>
  </si>
  <si>
    <t>ХЛЕБ РЖАНОЙ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</si>
  <si>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</si>
  <si>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</si>
  <si>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</si>
  <si>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</si>
  <si>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</si>
  <si>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</si>
  <si>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</si>
  <si>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</si>
  <si>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40/10</t>
  </si>
  <si>
    <t>КАША ПШЕННАЯ ВЯЗКАЯ МОЛОЧНАЯ С МАСЛОМ СЛИВОЧНЫМ</t>
  </si>
  <si>
    <t>БУТЕРБРОД С СЫРОМ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</si>
  <si>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</si>
  <si>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</si>
  <si>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</si>
  <si>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</si>
  <si>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30/20</t>
  </si>
  <si>
    <t>ЗАПЕКАНКА ИЗ ТВОРОГА С СОУСОМ МОЛОЧНЫМ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</si>
  <si>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</si>
  <si>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</si>
  <si>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</si>
  <si>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150/20</t>
  </si>
  <si>
    <t xml:space="preserve">ЯБЛОКО </t>
  </si>
  <si>
    <t>КАША ГРЕЧНЕВАЯ МОЛОЧНАЯ С МАСЛОМ СЛИВОЧНЫМ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</si>
  <si>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</si>
  <si>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</si>
  <si>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</si>
  <si>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ВЕРМИШЕЛЬ МОЛОЧНАЯ С МАСЛОМ СЛИВОЧНЫМ</t>
  </si>
  <si>
    <t>СУП КАРТОФЕЛЬНЫЙ С БОБОВЫМИ (ФАСОЛЬ)</t>
  </si>
  <si>
    <t>БИТОЧКИ  ИЗ СВИНИНЫ</t>
  </si>
  <si>
    <t>РИС ПРИПУЩЕННЫЙ С МАСЛОМ СЛИВОЧНЫМ</t>
  </si>
  <si>
    <t>40/15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</si>
  <si>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</si>
  <si>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</si>
  <si>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</si>
  <si>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</si>
  <si>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>СУП КАРТОФЕЛЬНЫЙ С РЫБОЙ</t>
  </si>
  <si>
    <t>ГУЛЯШ ИЗ ФИЛЕ КУРЫ</t>
  </si>
  <si>
    <t>КАША "ЯНТАРНАЯ" ВЯЗКАЯ С МАСЛОМ СЛИВОЧНЫМ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</si>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</sst>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11.4</v>
      </c>
      <c r="H6" s="40">
        <v>14.3</v>
      </c>
      <c r="I6" s="40">
        <v>26.8</v>
      </c>
      <c r="J6" s="40">
        <v>289.60000000000002</v>
      </c>
      <c r="K6" s="41">
        <v>210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39.799999999999997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3.75</v>
      </c>
      <c r="H9" s="43">
        <v>1.45</v>
      </c>
      <c r="I9" s="43">
        <v>25.7</v>
      </c>
      <c r="J9" s="43">
        <v>134.19999999999999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0.8</v>
      </c>
      <c r="H10" s="43">
        <v>0.2</v>
      </c>
      <c r="I10" s="43">
        <v>7.5</v>
      </c>
      <c r="J10" s="43">
        <v>35.9</v>
      </c>
      <c r="K10" s="44" t="s">
        <v>46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15.950000000000001</v>
      </c>
      <c r="H13" s="19">
        <f t="shared" si="0"/>
        <v>15.95</v>
      </c>
      <c r="I13" s="19">
        <f t="shared" si="0"/>
        <v>69.7</v>
      </c>
      <c r="J13" s="19">
        <f t="shared" si="0"/>
        <v>499.5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0.5</v>
      </c>
      <c r="H14" s="43">
        <v>0.1</v>
      </c>
      <c r="I14" s="43">
        <v>1</v>
      </c>
      <c r="J14" s="43">
        <v>7.1</v>
      </c>
      <c r="K14" s="44">
        <v>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7.5</v>
      </c>
      <c r="H15" s="43">
        <v>5.9</v>
      </c>
      <c r="I15" s="43">
        <v>18.899999999999999</v>
      </c>
      <c r="J15" s="43">
        <v>163.1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15.4</v>
      </c>
      <c r="H16" s="43">
        <v>18.899999999999999</v>
      </c>
      <c r="I16" s="43">
        <v>57.2</v>
      </c>
      <c r="J16" s="43">
        <v>473.4</v>
      </c>
      <c r="K16" s="44">
        <v>133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180</v>
      </c>
      <c r="G18" s="43">
        <v>0.1</v>
      </c>
      <c r="H18" s="43">
        <v>0</v>
      </c>
      <c r="I18" s="43">
        <v>14.9</v>
      </c>
      <c r="J18" s="43">
        <v>61.5</v>
      </c>
      <c r="K18" s="44">
        <v>436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25</v>
      </c>
      <c r="G20" s="43">
        <v>1.3</v>
      </c>
      <c r="H20" s="43">
        <v>0.2</v>
      </c>
      <c r="I20" s="43">
        <v>8.5</v>
      </c>
      <c r="J20" s="43">
        <v>42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24.8</v>
      </c>
      <c r="H23" s="19">
        <f t="shared" si="2"/>
        <v>25.099999999999998</v>
      </c>
      <c r="I23" s="19">
        <f t="shared" si="2"/>
        <v>100.5</v>
      </c>
      <c r="J23" s="19">
        <f t="shared" si="2"/>
        <v>747.09999999999991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1215</v>
      </c>
      <c r="G24" s="32">
        <f t="shared" ref="G24:J24" si="4">G13+G23</f>
        <v>40.75</v>
      </c>
      <c r="H24" s="32">
        <f t="shared" si="4"/>
        <v>41.05</v>
      </c>
      <c r="I24" s="32">
        <f t="shared" si="4"/>
        <v>170.2</v>
      </c>
      <c r="J24" s="32">
        <f t="shared" si="4"/>
        <v>1246.5999999999999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12.9</v>
      </c>
      <c r="H25" s="40">
        <v>5.7</v>
      </c>
      <c r="I25" s="40">
        <v>21.1</v>
      </c>
      <c r="J25" s="40">
        <v>192.4</v>
      </c>
      <c r="K25" s="41">
        <v>184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9.8000000000000007</v>
      </c>
      <c r="J27" s="43">
        <v>40.200000000000003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 t="s">
        <v>60</v>
      </c>
      <c r="G28" s="43">
        <v>3.1</v>
      </c>
      <c r="H28" s="43">
        <v>9.4</v>
      </c>
      <c r="I28" s="43">
        <v>20.6</v>
      </c>
      <c r="J28" s="43">
        <v>184.6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190</v>
      </c>
      <c r="G29" s="43">
        <v>0.8</v>
      </c>
      <c r="H29" s="43">
        <v>0.8</v>
      </c>
      <c r="I29" s="43">
        <v>19.600000000000001</v>
      </c>
      <c r="J29" s="43">
        <v>91.1</v>
      </c>
      <c r="K29" s="44" t="s">
        <v>46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16.8</v>
      </c>
      <c r="H32" s="19">
        <f t="shared" ref="H32" si="7">SUM(H25:H31)</f>
        <v>15.900000000000002</v>
      </c>
      <c r="I32" s="19">
        <f t="shared" ref="I32" si="8">SUM(I25:I31)</f>
        <v>71.099999999999994</v>
      </c>
      <c r="J32" s="19">
        <f t="shared" ref="J32:L32" si="9">SUM(J25:J31)</f>
        <v>508.30000000000007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</v>
      </c>
      <c r="H33" s="43">
        <v>3.1</v>
      </c>
      <c r="I33" s="43">
        <v>4.8</v>
      </c>
      <c r="J33" s="43">
        <v>51.789999999999992</v>
      </c>
      <c r="K33" s="44">
        <v>30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4.8</v>
      </c>
      <c r="H34" s="43">
        <v>4.9000000000000004</v>
      </c>
      <c r="I34" s="43">
        <v>26.8</v>
      </c>
      <c r="J34" s="43">
        <v>175.13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200</v>
      </c>
      <c r="G35" s="43">
        <v>17.600000000000001</v>
      </c>
      <c r="H35" s="43">
        <v>16.7</v>
      </c>
      <c r="I35" s="43">
        <v>50.4</v>
      </c>
      <c r="J35" s="43">
        <v>434.11</v>
      </c>
      <c r="K35" s="44">
        <v>291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0.1</v>
      </c>
      <c r="H37" s="43">
        <v>0.1</v>
      </c>
      <c r="I37" s="43">
        <v>16.7</v>
      </c>
      <c r="J37" s="43">
        <v>5.18</v>
      </c>
      <c r="K37" s="44">
        <v>438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1.3</v>
      </c>
      <c r="H39" s="43">
        <v>0.2</v>
      </c>
      <c r="I39" s="43">
        <v>8.5</v>
      </c>
      <c r="J39" s="43">
        <v>2.06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24.600000000000005</v>
      </c>
      <c r="H42" s="19">
        <f t="shared" ref="H42" si="11">SUM(H33:H41)</f>
        <v>25</v>
      </c>
      <c r="I42" s="19">
        <f t="shared" ref="I42" si="12">SUM(I33:I41)</f>
        <v>107.2</v>
      </c>
      <c r="J42" s="19">
        <f t="shared" ref="J42:L42" si="13">SUM(J33:J41)</f>
        <v>668.26999999999987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1250</v>
      </c>
      <c r="G43" s="32">
        <f t="shared" ref="G43" si="14">G32+G42</f>
        <v>41.400000000000006</v>
      </c>
      <c r="H43" s="32">
        <f t="shared" ref="H43" si="15">H32+H42</f>
        <v>40.900000000000006</v>
      </c>
      <c r="I43" s="32">
        <f t="shared" ref="I43" si="16">I32+I42</f>
        <v>178.3</v>
      </c>
      <c r="J43" s="32">
        <f t="shared" ref="J43:L43" si="17">J32+J42</f>
        <v>1176.57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9.4</v>
      </c>
      <c r="H44" s="40">
        <v>9.9</v>
      </c>
      <c r="I44" s="40">
        <v>29.5</v>
      </c>
      <c r="J44" s="40">
        <v>251.56</v>
      </c>
      <c r="K44" s="41">
        <v>184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</v>
      </c>
      <c r="H46" s="43">
        <v>0</v>
      </c>
      <c r="I46" s="43">
        <v>9.6999999999999993</v>
      </c>
      <c r="J46" s="43">
        <v>39.769999999999996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62</v>
      </c>
      <c r="F47" s="43" t="s">
        <v>67</v>
      </c>
      <c r="G47" s="43">
        <v>6.5</v>
      </c>
      <c r="H47" s="43">
        <v>5.6</v>
      </c>
      <c r="I47" s="43">
        <v>20.6</v>
      </c>
      <c r="J47" s="43">
        <v>163.19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45.54</v>
      </c>
      <c r="K48" s="44" t="s">
        <v>46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8">SUM(G44:G50)</f>
        <v>16.3</v>
      </c>
      <c r="H51" s="19">
        <f t="shared" ref="H51" si="19">SUM(H44:H50)</f>
        <v>15.9</v>
      </c>
      <c r="I51" s="19">
        <f t="shared" ref="I51" si="20">SUM(I44:I50)</f>
        <v>69.600000000000009</v>
      </c>
      <c r="J51" s="19">
        <f t="shared" ref="J51:L51" si="21">SUM(J44:J50)</f>
        <v>500.06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1</v>
      </c>
      <c r="H52" s="43">
        <v>1.9</v>
      </c>
      <c r="I52" s="43">
        <v>3.7</v>
      </c>
      <c r="J52" s="43">
        <v>36.940000000000005</v>
      </c>
      <c r="K52" s="44">
        <v>47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8.1999999999999993</v>
      </c>
      <c r="H53" s="43">
        <v>15.2</v>
      </c>
      <c r="I53" s="43">
        <v>36.4</v>
      </c>
      <c r="J53" s="43">
        <v>324.22000000000003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10.199999999999999</v>
      </c>
      <c r="H54" s="43">
        <v>6.1</v>
      </c>
      <c r="I54" s="43">
        <v>14.9</v>
      </c>
      <c r="J54" s="43">
        <v>159.63999999999999</v>
      </c>
      <c r="K54" s="44">
        <v>271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2.9</v>
      </c>
      <c r="H55" s="43">
        <v>0.9</v>
      </c>
      <c r="I55" s="43">
        <v>27.1</v>
      </c>
      <c r="J55" s="43">
        <v>131.37</v>
      </c>
      <c r="K55" s="44">
        <v>310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</v>
      </c>
      <c r="H56" s="43">
        <v>0</v>
      </c>
      <c r="I56" s="43">
        <v>9.6999999999999993</v>
      </c>
      <c r="J56" s="43">
        <v>39.769999999999996</v>
      </c>
      <c r="K56" s="44">
        <v>430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1.3</v>
      </c>
      <c r="H58" s="43">
        <v>0.2</v>
      </c>
      <c r="I58" s="43">
        <v>8.5</v>
      </c>
      <c r="J58" s="43">
        <v>42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23.599999999999998</v>
      </c>
      <c r="H61" s="19">
        <f t="shared" ref="H61" si="23">SUM(H52:H60)</f>
        <v>24.299999999999994</v>
      </c>
      <c r="I61" s="19">
        <f t="shared" ref="I61" si="24">SUM(I52:I60)</f>
        <v>100.3</v>
      </c>
      <c r="J61" s="19">
        <f t="shared" ref="J61:L61" si="25">SUM(J52:J60)</f>
        <v>733.93999999999994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1230</v>
      </c>
      <c r="G62" s="32">
        <f t="shared" ref="G62" si="26">G51+G61</f>
        <v>39.9</v>
      </c>
      <c r="H62" s="32">
        <f t="shared" ref="H62" si="27">H51+H61</f>
        <v>40.199999999999996</v>
      </c>
      <c r="I62" s="32">
        <f t="shared" ref="I62" si="28">I51+I61</f>
        <v>169.9</v>
      </c>
      <c r="J62" s="32">
        <f t="shared" ref="J62:L62" si="29">J51+J61</f>
        <v>1234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 t="s">
        <v>72</v>
      </c>
      <c r="G63" s="40"/>
      <c r="H63" s="40"/>
      <c r="I63" s="40"/>
      <c r="J63" s="40"/>
      <c r="K63" s="41">
        <v>223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/>
      <c r="H65" s="43"/>
      <c r="I65" s="43"/>
      <c r="J65" s="43"/>
      <c r="K65" s="44">
        <v>430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130</v>
      </c>
      <c r="G67" s="43"/>
      <c r="H67" s="43"/>
      <c r="I67" s="43"/>
      <c r="J67" s="43"/>
      <c r="K67" s="44" t="s">
        <v>46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330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47</v>
      </c>
      <c r="F71" s="43">
        <v>60</v>
      </c>
      <c r="G71" s="43">
        <v>0.5</v>
      </c>
      <c r="H71" s="43">
        <v>0.1</v>
      </c>
      <c r="I71" s="43">
        <v>1</v>
      </c>
      <c r="J71" s="43">
        <v>7.08</v>
      </c>
      <c r="K71" s="44">
        <v>2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250</v>
      </c>
      <c r="G72" s="43">
        <v>1.9</v>
      </c>
      <c r="H72" s="43">
        <v>4.3</v>
      </c>
      <c r="I72" s="43">
        <v>22.6</v>
      </c>
      <c r="J72" s="43">
        <v>140.44</v>
      </c>
      <c r="K72" s="44">
        <v>83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70</v>
      </c>
      <c r="F73" s="43">
        <v>110</v>
      </c>
      <c r="G73" s="43">
        <v>14.7</v>
      </c>
      <c r="H73" s="43">
        <v>14.9</v>
      </c>
      <c r="I73" s="43">
        <v>27.1</v>
      </c>
      <c r="J73" s="43">
        <v>309.95</v>
      </c>
      <c r="K73" s="44">
        <v>279</v>
      </c>
      <c r="L73" s="43"/>
    </row>
    <row r="74" spans="1:12" ht="25.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5.4</v>
      </c>
      <c r="H74" s="43">
        <v>4.8</v>
      </c>
      <c r="I74" s="43">
        <v>34.4</v>
      </c>
      <c r="J74" s="43">
        <v>207.82</v>
      </c>
      <c r="K74" s="44">
        <v>309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180</v>
      </c>
      <c r="G75" s="43">
        <v>0.1</v>
      </c>
      <c r="H75" s="43">
        <v>0</v>
      </c>
      <c r="I75" s="43">
        <v>14.9</v>
      </c>
      <c r="J75" s="43">
        <v>61.499999999999993</v>
      </c>
      <c r="K75" s="44">
        <v>436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1.3</v>
      </c>
      <c r="H77" s="43">
        <v>0.2</v>
      </c>
      <c r="I77" s="43">
        <v>8.5</v>
      </c>
      <c r="J77" s="43">
        <v>42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23.900000000000002</v>
      </c>
      <c r="H80" s="19">
        <f t="shared" ref="H80" si="35">SUM(H71:H79)</f>
        <v>24.3</v>
      </c>
      <c r="I80" s="19">
        <f t="shared" ref="I80" si="36">SUM(I71:I79)</f>
        <v>108.5</v>
      </c>
      <c r="J80" s="19">
        <f t="shared" ref="J80:L80" si="37">SUM(J71:J79)</f>
        <v>768.79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1100</v>
      </c>
      <c r="G81" s="32">
        <f t="shared" ref="G81" si="38">G70+G80</f>
        <v>23.900000000000002</v>
      </c>
      <c r="H81" s="32">
        <f t="shared" ref="H81" si="39">H70+H80</f>
        <v>24.3</v>
      </c>
      <c r="I81" s="32">
        <f t="shared" ref="I81" si="40">I70+I80</f>
        <v>108.5</v>
      </c>
      <c r="J81" s="32">
        <f t="shared" ref="J81:L81" si="41">J70+J80</f>
        <v>768.79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150</v>
      </c>
      <c r="G82" s="40">
        <v>13.4</v>
      </c>
      <c r="H82" s="40">
        <v>5.9</v>
      </c>
      <c r="I82" s="40">
        <v>25.6</v>
      </c>
      <c r="J82" s="40">
        <v>214.8</v>
      </c>
      <c r="K82" s="41">
        <v>324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39.769999999999996</v>
      </c>
      <c r="K84" s="44">
        <v>430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 t="s">
        <v>60</v>
      </c>
      <c r="G85" s="43">
        <v>3.1</v>
      </c>
      <c r="H85" s="43">
        <v>9.4</v>
      </c>
      <c r="I85" s="43">
        <v>20.6</v>
      </c>
      <c r="J85" s="43">
        <v>184.59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73</v>
      </c>
      <c r="F86" s="43">
        <v>130</v>
      </c>
      <c r="G86" s="43">
        <v>0.5</v>
      </c>
      <c r="H86" s="43">
        <v>0.5</v>
      </c>
      <c r="I86" s="43">
        <v>12.7</v>
      </c>
      <c r="J86" s="43">
        <v>58.769999999999996</v>
      </c>
      <c r="K86" s="44" t="s">
        <v>46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17</v>
      </c>
      <c r="H89" s="19">
        <f t="shared" ref="H89" si="43">SUM(H82:H88)</f>
        <v>15.8</v>
      </c>
      <c r="I89" s="19">
        <f t="shared" ref="I89" si="44">SUM(I82:I88)</f>
        <v>68.599999999999994</v>
      </c>
      <c r="J89" s="19">
        <f t="shared" ref="J89:L89" si="45">SUM(J82:J88)</f>
        <v>497.92999999999995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60</v>
      </c>
      <c r="G90" s="43">
        <v>1</v>
      </c>
      <c r="H90" s="43">
        <v>1.9</v>
      </c>
      <c r="I90" s="43">
        <v>3.7</v>
      </c>
      <c r="J90" s="43">
        <v>36.940000000000005</v>
      </c>
      <c r="K90" s="44">
        <v>47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5.5</v>
      </c>
      <c r="H91" s="43">
        <v>6.1</v>
      </c>
      <c r="I91" s="43">
        <v>25.6</v>
      </c>
      <c r="J91" s="43">
        <v>184.24</v>
      </c>
      <c r="K91" s="44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14.5</v>
      </c>
      <c r="H92" s="43">
        <v>14.2</v>
      </c>
      <c r="I92" s="43">
        <v>32.1</v>
      </c>
      <c r="J92" s="43">
        <v>323.12</v>
      </c>
      <c r="K92" s="44">
        <v>239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2.9</v>
      </c>
      <c r="H93" s="43">
        <v>2.9</v>
      </c>
      <c r="I93" s="43">
        <v>21</v>
      </c>
      <c r="J93" s="43">
        <v>124.96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180</v>
      </c>
      <c r="G94" s="43">
        <v>0.1</v>
      </c>
      <c r="H94" s="43">
        <v>0.1</v>
      </c>
      <c r="I94" s="43">
        <v>16.7</v>
      </c>
      <c r="J94" s="43">
        <v>69.809999999999988</v>
      </c>
      <c r="K94" s="44">
        <v>438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1.3</v>
      </c>
      <c r="H96" s="43">
        <v>0.2</v>
      </c>
      <c r="I96" s="43">
        <v>8.5</v>
      </c>
      <c r="J96" s="43">
        <v>42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25.3</v>
      </c>
      <c r="H99" s="19">
        <f t="shared" ref="H99" si="47">SUM(H90:H98)</f>
        <v>25.4</v>
      </c>
      <c r="I99" s="19">
        <f t="shared" ref="I99" si="48">SUM(I90:I98)</f>
        <v>107.60000000000001</v>
      </c>
      <c r="J99" s="19">
        <f t="shared" ref="J99:L99" si="49">SUM(J90:J98)</f>
        <v>781.06999999999994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42.3</v>
      </c>
      <c r="H100" s="32">
        <f t="shared" ref="H100" si="51">H89+H99</f>
        <v>41.2</v>
      </c>
      <c r="I100" s="32">
        <f t="shared" ref="I100" si="52">I89+I99</f>
        <v>176.2</v>
      </c>
      <c r="J100" s="32">
        <f t="shared" ref="J100:L100" si="53">J89+J99</f>
        <v>1279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150</v>
      </c>
      <c r="G101" s="40">
        <v>11.8</v>
      </c>
      <c r="H101" s="40">
        <v>11.2</v>
      </c>
      <c r="I101" s="40">
        <v>24.5</v>
      </c>
      <c r="J101" s="40">
        <v>252.98999999999998</v>
      </c>
      <c r="K101" s="41">
        <v>112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</v>
      </c>
      <c r="H103" s="43">
        <v>0</v>
      </c>
      <c r="I103" s="43">
        <v>9.8000000000000007</v>
      </c>
      <c r="J103" s="43">
        <v>40.18</v>
      </c>
      <c r="K103" s="44">
        <v>431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 t="s">
        <v>82</v>
      </c>
      <c r="G104" s="43">
        <v>5.32</v>
      </c>
      <c r="H104" s="43">
        <v>4.1100000000000003</v>
      </c>
      <c r="I104" s="43">
        <v>20.6</v>
      </c>
      <c r="J104" s="43">
        <v>144.495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73</v>
      </c>
      <c r="F105" s="43">
        <v>130</v>
      </c>
      <c r="G105" s="43">
        <v>0.5</v>
      </c>
      <c r="H105" s="43">
        <v>0.5</v>
      </c>
      <c r="I105" s="43">
        <v>12.7</v>
      </c>
      <c r="J105" s="43">
        <v>58.769999999999996</v>
      </c>
      <c r="K105" s="44" t="s">
        <v>46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17.62</v>
      </c>
      <c r="H108" s="19">
        <f t="shared" si="54"/>
        <v>15.809999999999999</v>
      </c>
      <c r="I108" s="19">
        <f t="shared" si="54"/>
        <v>67.599999999999994</v>
      </c>
      <c r="J108" s="19">
        <f t="shared" si="54"/>
        <v>496.43499999999995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0.5</v>
      </c>
      <c r="H109" s="43">
        <v>0.1</v>
      </c>
      <c r="I109" s="43">
        <v>1</v>
      </c>
      <c r="J109" s="43">
        <v>7.08</v>
      </c>
      <c r="K109" s="44">
        <v>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250</v>
      </c>
      <c r="G110" s="43">
        <v>4.3</v>
      </c>
      <c r="H110" s="43">
        <v>6.2</v>
      </c>
      <c r="I110" s="43">
        <v>38.700000000000003</v>
      </c>
      <c r="J110" s="43">
        <v>233.95999999999998</v>
      </c>
      <c r="K110" s="44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80</v>
      </c>
      <c r="F111" s="43">
        <v>100</v>
      </c>
      <c r="G111" s="43">
        <v>14.4</v>
      </c>
      <c r="H111" s="43">
        <v>14.7</v>
      </c>
      <c r="I111" s="43">
        <v>4.9000000000000004</v>
      </c>
      <c r="J111" s="43">
        <v>215.84</v>
      </c>
      <c r="K111" s="44">
        <v>272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3.6</v>
      </c>
      <c r="H112" s="43">
        <v>4.7</v>
      </c>
      <c r="I112" s="43">
        <v>32.700000000000003</v>
      </c>
      <c r="J112" s="43">
        <v>192.54</v>
      </c>
      <c r="K112" s="44">
        <v>305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180</v>
      </c>
      <c r="G113" s="43">
        <v>0.1</v>
      </c>
      <c r="H113" s="43">
        <v>0</v>
      </c>
      <c r="I113" s="43">
        <v>14.9</v>
      </c>
      <c r="J113" s="43">
        <v>61.499999999999993</v>
      </c>
      <c r="K113" s="44">
        <v>436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1.3</v>
      </c>
      <c r="H115" s="43">
        <v>0.2</v>
      </c>
      <c r="I115" s="43">
        <v>8.5</v>
      </c>
      <c r="J115" s="43">
        <v>42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24.200000000000003</v>
      </c>
      <c r="H118" s="19">
        <f t="shared" si="56"/>
        <v>25.9</v>
      </c>
      <c r="I118" s="19">
        <f t="shared" si="56"/>
        <v>100.70000000000002</v>
      </c>
      <c r="J118" s="19">
        <f t="shared" si="56"/>
        <v>752.92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1240</v>
      </c>
      <c r="G119" s="32">
        <f t="shared" ref="G119" si="58">G108+G118</f>
        <v>41.820000000000007</v>
      </c>
      <c r="H119" s="32">
        <f t="shared" ref="H119" si="59">H108+H118</f>
        <v>41.709999999999994</v>
      </c>
      <c r="I119" s="32">
        <f t="shared" ref="I119" si="60">I108+I118</f>
        <v>168.3</v>
      </c>
      <c r="J119" s="32">
        <f t="shared" ref="J119:L119" si="61">J108+J118</f>
        <v>1249.355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0">
        <v>14.2</v>
      </c>
      <c r="H120" s="40">
        <v>15.8</v>
      </c>
      <c r="I120" s="40">
        <v>22.4</v>
      </c>
      <c r="J120" s="40">
        <v>297</v>
      </c>
      <c r="K120" s="41">
        <v>214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9.6999999999999993</v>
      </c>
      <c r="J122" s="43">
        <v>39.769999999999996</v>
      </c>
      <c r="K122" s="44">
        <v>430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</v>
      </c>
      <c r="H123" s="43">
        <v>1.5</v>
      </c>
      <c r="I123" s="43">
        <v>25.7</v>
      </c>
      <c r="J123" s="43">
        <v>134.89999999999998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45.54</v>
      </c>
      <c r="K124" s="44" t="s">
        <v>46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18.399999999999999</v>
      </c>
      <c r="H127" s="19">
        <f t="shared" si="62"/>
        <v>17.7</v>
      </c>
      <c r="I127" s="19">
        <f t="shared" si="62"/>
        <v>67.599999999999994</v>
      </c>
      <c r="J127" s="19">
        <f t="shared" si="62"/>
        <v>517.20999999999992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1</v>
      </c>
      <c r="H128" s="43">
        <v>1.9</v>
      </c>
      <c r="I128" s="43">
        <v>3.7</v>
      </c>
      <c r="J128" s="43">
        <v>36.940000000000005</v>
      </c>
      <c r="K128" s="44">
        <v>47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84</v>
      </c>
      <c r="F129" s="43">
        <v>250</v>
      </c>
      <c r="G129" s="43">
        <v>7.7</v>
      </c>
      <c r="H129" s="43">
        <v>6.9</v>
      </c>
      <c r="I129" s="43">
        <v>35.1</v>
      </c>
      <c r="J129" s="43">
        <v>239.64999999999998</v>
      </c>
      <c r="K129" s="44">
        <v>94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85</v>
      </c>
      <c r="F130" s="43">
        <v>100</v>
      </c>
      <c r="G130" s="43">
        <v>6.2</v>
      </c>
      <c r="H130" s="43">
        <v>11.2</v>
      </c>
      <c r="I130" s="43">
        <v>12.8</v>
      </c>
      <c r="J130" s="43">
        <v>182.05999999999997</v>
      </c>
      <c r="K130" s="44">
        <v>298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86</v>
      </c>
      <c r="F131" s="43">
        <v>150</v>
      </c>
      <c r="G131" s="43">
        <v>8.4</v>
      </c>
      <c r="H131" s="43">
        <v>4.2</v>
      </c>
      <c r="I131" s="43">
        <v>38.200000000000003</v>
      </c>
      <c r="J131" s="43">
        <v>230.12</v>
      </c>
      <c r="K131" s="44">
        <v>323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59</v>
      </c>
      <c r="F132" s="43">
        <v>180</v>
      </c>
      <c r="G132" s="43">
        <v>0.1</v>
      </c>
      <c r="H132" s="43">
        <v>0.1</v>
      </c>
      <c r="I132" s="43">
        <v>16.7</v>
      </c>
      <c r="J132" s="43">
        <v>69.809999999999988</v>
      </c>
      <c r="K132" s="44">
        <v>438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1.3</v>
      </c>
      <c r="H134" s="43">
        <v>0.2</v>
      </c>
      <c r="I134" s="43">
        <v>8.5</v>
      </c>
      <c r="J134" s="43">
        <v>42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24.7</v>
      </c>
      <c r="H137" s="19">
        <f t="shared" si="64"/>
        <v>24.5</v>
      </c>
      <c r="I137" s="19">
        <f t="shared" si="64"/>
        <v>115.00000000000001</v>
      </c>
      <c r="J137" s="19">
        <f t="shared" si="64"/>
        <v>800.57999999999993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1260</v>
      </c>
      <c r="G138" s="32">
        <f t="shared" ref="G138" si="66">G127+G137</f>
        <v>43.099999999999994</v>
      </c>
      <c r="H138" s="32">
        <f t="shared" ref="H138" si="67">H127+H137</f>
        <v>42.2</v>
      </c>
      <c r="I138" s="32">
        <f t="shared" ref="I138" si="68">I127+I137</f>
        <v>182.60000000000002</v>
      </c>
      <c r="J138" s="32">
        <f t="shared" ref="J138:L138" si="69">J127+J137</f>
        <v>1317.79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9.6999999999999993</v>
      </c>
      <c r="H139" s="40">
        <v>10.3</v>
      </c>
      <c r="I139" s="40">
        <v>27.2</v>
      </c>
      <c r="J139" s="40">
        <v>247.07999999999998</v>
      </c>
      <c r="K139" s="41">
        <v>187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</v>
      </c>
      <c r="H141" s="43">
        <v>0</v>
      </c>
      <c r="I141" s="43">
        <v>9.6999999999999993</v>
      </c>
      <c r="J141" s="43">
        <v>39.769999999999996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 t="s">
        <v>67</v>
      </c>
      <c r="G142" s="43">
        <v>6.5</v>
      </c>
      <c r="H142" s="43">
        <v>5.6</v>
      </c>
      <c r="I142" s="43">
        <v>20.6</v>
      </c>
      <c r="J142" s="43">
        <v>163.19</v>
      </c>
      <c r="K142" s="44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45.54</v>
      </c>
      <c r="K143" s="44" t="s">
        <v>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450</v>
      </c>
      <c r="G146" s="19">
        <f t="shared" ref="G146:J146" si="70">SUM(G139:G145)</f>
        <v>16.599999999999998</v>
      </c>
      <c r="H146" s="19">
        <f t="shared" si="70"/>
        <v>16.3</v>
      </c>
      <c r="I146" s="19">
        <f t="shared" si="70"/>
        <v>67.3</v>
      </c>
      <c r="J146" s="19">
        <f t="shared" si="70"/>
        <v>495.58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0.8</v>
      </c>
      <c r="H147" s="43">
        <v>3.1</v>
      </c>
      <c r="I147" s="43">
        <v>4.8</v>
      </c>
      <c r="J147" s="43">
        <v>51.789999999999992</v>
      </c>
      <c r="K147" s="44">
        <v>30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250</v>
      </c>
      <c r="G148" s="43">
        <v>2</v>
      </c>
      <c r="H148" s="43">
        <v>3.4</v>
      </c>
      <c r="I148" s="43">
        <v>20.6</v>
      </c>
      <c r="J148" s="43">
        <v>124.28</v>
      </c>
      <c r="K148" s="44">
        <v>77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100</v>
      </c>
      <c r="G149" s="43">
        <v>15.6</v>
      </c>
      <c r="H149" s="43">
        <v>12.5</v>
      </c>
      <c r="I149" s="43">
        <v>24.9</v>
      </c>
      <c r="J149" s="43">
        <v>282.3</v>
      </c>
      <c r="K149" s="44">
        <v>260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81</v>
      </c>
      <c r="F150" s="43">
        <v>150</v>
      </c>
      <c r="G150" s="43">
        <v>3.6</v>
      </c>
      <c r="H150" s="43">
        <v>4.7</v>
      </c>
      <c r="I150" s="43">
        <v>32.700000000000003</v>
      </c>
      <c r="J150" s="43">
        <v>192.54</v>
      </c>
      <c r="K150" s="44">
        <v>305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</v>
      </c>
      <c r="H151" s="43">
        <v>0</v>
      </c>
      <c r="I151" s="43">
        <v>9.6999999999999993</v>
      </c>
      <c r="J151" s="43">
        <v>39.769999999999996</v>
      </c>
      <c r="K151" s="44">
        <v>430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1.3</v>
      </c>
      <c r="H153" s="43">
        <v>0.2</v>
      </c>
      <c r="I153" s="43">
        <v>8.5</v>
      </c>
      <c r="J153" s="43">
        <v>42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23.3</v>
      </c>
      <c r="H156" s="19">
        <f t="shared" si="72"/>
        <v>23.9</v>
      </c>
      <c r="I156" s="19">
        <f t="shared" si="72"/>
        <v>101.2</v>
      </c>
      <c r="J156" s="19">
        <f t="shared" si="72"/>
        <v>732.68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1230</v>
      </c>
      <c r="G157" s="32">
        <f t="shared" ref="G157" si="74">G146+G156</f>
        <v>39.9</v>
      </c>
      <c r="H157" s="32">
        <f t="shared" ref="H157" si="75">H146+H156</f>
        <v>40.200000000000003</v>
      </c>
      <c r="I157" s="32">
        <f t="shared" ref="I157" si="76">I146+I156</f>
        <v>168.5</v>
      </c>
      <c r="J157" s="32">
        <f t="shared" ref="J157:L157" si="77">J146+J156</f>
        <v>1228.26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160</v>
      </c>
      <c r="G158" s="40">
        <v>11.7</v>
      </c>
      <c r="H158" s="40">
        <v>15.4</v>
      </c>
      <c r="I158" s="40">
        <v>35.9</v>
      </c>
      <c r="J158" s="40">
        <v>338.38</v>
      </c>
      <c r="K158" s="41">
        <v>206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</v>
      </c>
      <c r="H160" s="43">
        <v>0</v>
      </c>
      <c r="I160" s="43">
        <v>9.6999999999999993</v>
      </c>
      <c r="J160" s="43">
        <v>39.769999999999996</v>
      </c>
      <c r="K160" s="44">
        <v>430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20</v>
      </c>
      <c r="G161" s="43">
        <v>1.3</v>
      </c>
      <c r="H161" s="43">
        <v>0.2</v>
      </c>
      <c r="I161" s="43">
        <v>8.5</v>
      </c>
      <c r="J161" s="43">
        <v>42.039999999999992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91</v>
      </c>
      <c r="F162" s="43">
        <v>150</v>
      </c>
      <c r="G162" s="43">
        <v>2.2999999999999998</v>
      </c>
      <c r="H162" s="43">
        <v>0.8</v>
      </c>
      <c r="I162" s="43">
        <v>31.5</v>
      </c>
      <c r="J162" s="43">
        <v>146.01999999999998</v>
      </c>
      <c r="K162" s="44" t="s">
        <v>46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15.3</v>
      </c>
      <c r="H165" s="19">
        <f t="shared" si="78"/>
        <v>16.399999999999999</v>
      </c>
      <c r="I165" s="19">
        <f t="shared" si="78"/>
        <v>85.6</v>
      </c>
      <c r="J165" s="19">
        <f t="shared" si="78"/>
        <v>566.20999999999992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0.5</v>
      </c>
      <c r="H166" s="43">
        <v>0.1</v>
      </c>
      <c r="I166" s="43">
        <v>1</v>
      </c>
      <c r="J166" s="43">
        <v>7.08</v>
      </c>
      <c r="K166" s="44">
        <v>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92</v>
      </c>
      <c r="F167" s="43">
        <v>250</v>
      </c>
      <c r="G167" s="43">
        <v>5.0999999999999996</v>
      </c>
      <c r="H167" s="43">
        <v>9.4</v>
      </c>
      <c r="I167" s="43">
        <v>28.1</v>
      </c>
      <c r="J167" s="43">
        <v>223.54000000000002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200</v>
      </c>
      <c r="G168" s="43">
        <v>20.100000000000001</v>
      </c>
      <c r="H168" s="43">
        <v>17.5</v>
      </c>
      <c r="I168" s="43">
        <v>48.4</v>
      </c>
      <c r="J168" s="43">
        <v>443.59999999999997</v>
      </c>
      <c r="K168" s="44">
        <v>139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0.1</v>
      </c>
      <c r="H170" s="43">
        <v>0.1</v>
      </c>
      <c r="I170" s="43">
        <v>16.7</v>
      </c>
      <c r="J170" s="43">
        <v>69.809999999999988</v>
      </c>
      <c r="K170" s="44">
        <v>438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1.3</v>
      </c>
      <c r="H172" s="43">
        <v>0.2</v>
      </c>
      <c r="I172" s="43">
        <v>8.5</v>
      </c>
      <c r="J172" s="43">
        <v>42.039999999999992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27.100000000000005</v>
      </c>
      <c r="H175" s="19">
        <f t="shared" si="80"/>
        <v>27.3</v>
      </c>
      <c r="I175" s="19">
        <f t="shared" si="80"/>
        <v>102.7</v>
      </c>
      <c r="J175" s="19">
        <f t="shared" si="80"/>
        <v>786.06999999999994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42.400000000000006</v>
      </c>
      <c r="H176" s="32">
        <f t="shared" ref="H176" si="83">H165+H175</f>
        <v>43.7</v>
      </c>
      <c r="I176" s="32">
        <f t="shared" ref="I176" si="84">I165+I175</f>
        <v>188.3</v>
      </c>
      <c r="J176" s="32">
        <f t="shared" ref="J176:L176" si="85">J165+J175</f>
        <v>1352.2799999999997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150</v>
      </c>
      <c r="G177" s="40">
        <v>10.7</v>
      </c>
      <c r="H177" s="40">
        <v>14.2</v>
      </c>
      <c r="I177" s="40">
        <v>25.4</v>
      </c>
      <c r="J177" s="40">
        <v>280.07</v>
      </c>
      <c r="K177" s="41">
        <v>184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</v>
      </c>
      <c r="H179" s="43">
        <v>0</v>
      </c>
      <c r="I179" s="43">
        <v>9.6999999999999993</v>
      </c>
      <c r="J179" s="43">
        <v>39.769999999999996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3.8</v>
      </c>
      <c r="H180" s="43">
        <v>1.5</v>
      </c>
      <c r="I180" s="43">
        <v>25.7</v>
      </c>
      <c r="J180" s="43">
        <v>134.89999999999998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0.8</v>
      </c>
      <c r="H181" s="43">
        <v>0.2</v>
      </c>
      <c r="I181" s="43">
        <v>7.5</v>
      </c>
      <c r="J181" s="43">
        <v>35.89</v>
      </c>
      <c r="K181" s="44" t="s">
        <v>46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15.3</v>
      </c>
      <c r="H184" s="19">
        <f t="shared" si="86"/>
        <v>15.899999999999999</v>
      </c>
      <c r="I184" s="19">
        <f t="shared" si="86"/>
        <v>68.3</v>
      </c>
      <c r="J184" s="19">
        <f t="shared" si="86"/>
        <v>490.62999999999994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1</v>
      </c>
      <c r="H185" s="43">
        <v>1.9</v>
      </c>
      <c r="I185" s="43">
        <v>3.7</v>
      </c>
      <c r="J185" s="43">
        <v>36.940000000000005</v>
      </c>
      <c r="K185" s="44">
        <v>47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95</v>
      </c>
      <c r="F186" s="43">
        <v>250</v>
      </c>
      <c r="G186" s="43">
        <v>4.8</v>
      </c>
      <c r="H186" s="43">
        <v>6.7</v>
      </c>
      <c r="I186" s="43">
        <v>34.6</v>
      </c>
      <c r="J186" s="43">
        <v>223.85</v>
      </c>
      <c r="K186" s="44">
        <v>82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96</v>
      </c>
      <c r="F187" s="43">
        <v>200</v>
      </c>
      <c r="G187" s="43">
        <v>19.2</v>
      </c>
      <c r="H187" s="43">
        <v>17.5</v>
      </c>
      <c r="I187" s="43">
        <v>46.6</v>
      </c>
      <c r="J187" s="43">
        <v>432.53</v>
      </c>
      <c r="K187" s="44">
        <v>371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</v>
      </c>
      <c r="H189" s="43">
        <v>0</v>
      </c>
      <c r="I189" s="43">
        <v>9.6999999999999993</v>
      </c>
      <c r="J189" s="43">
        <v>39.769999999999996</v>
      </c>
      <c r="K189" s="44">
        <v>430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1.3</v>
      </c>
      <c r="H191" s="43">
        <v>0.2</v>
      </c>
      <c r="I191" s="43">
        <v>8.5</v>
      </c>
      <c r="J191" s="43">
        <v>42.039999999999992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26.3</v>
      </c>
      <c r="H194" s="19">
        <f t="shared" si="88"/>
        <v>26.3</v>
      </c>
      <c r="I194" s="19">
        <f t="shared" si="88"/>
        <v>103.10000000000001</v>
      </c>
      <c r="J194" s="19">
        <f t="shared" si="88"/>
        <v>775.12999999999988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1230</v>
      </c>
      <c r="G195" s="32">
        <f t="shared" ref="G195" si="90">G184+G194</f>
        <v>41.6</v>
      </c>
      <c r="H195" s="32">
        <f t="shared" ref="H195" si="91">H184+H194</f>
        <v>42.2</v>
      </c>
      <c r="I195" s="32">
        <f t="shared" ref="I195" si="92">I184+I194</f>
        <v>171.4</v>
      </c>
      <c r="J195" s="32">
        <f t="shared" ref="J195:L195" si="93">J184+J194</f>
        <v>1265.7599999999998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39.706999999999994</v>
      </c>
      <c r="H196" s="34">
        <f t="shared" si="94"/>
        <v>39.765999999999998</v>
      </c>
      <c r="I196" s="34">
        <f t="shared" si="94"/>
        <v>168.22</v>
      </c>
      <c r="J196" s="34">
        <f t="shared" si="94"/>
        <v>1211.8405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2022-05-16T14:23:56Z</dcterms:created>
  <dcterms:modified xsi:type="dcterms:W3CDTF">2026-01-05T11:55:21Z</dcterms:modified>
</cp:coreProperties>
</file>