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2225"/>
  </bookViews>
  <sheets>
    <sheet name="Лист1" sheetId="1" r:id="rId1"/>
  </sheets>
  <definedNames>
    <definedName name="_xlnm.Print_Area" localSheetId="0">Лист1!$A$1:$I$21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17" i="1" l="1"/>
  <c r="I16" i="1"/>
  <c r="I15" i="1"/>
  <c r="I14" i="1"/>
  <c r="I13" i="1"/>
  <c r="I10" i="1"/>
  <c r="I9" i="1"/>
  <c r="I8" i="1"/>
  <c r="I7" i="1"/>
  <c r="H18" i="1"/>
  <c r="G18" i="1"/>
  <c r="F18" i="1"/>
  <c r="E18" i="1"/>
  <c r="D18" i="1"/>
  <c r="H11" i="1"/>
  <c r="G11" i="1"/>
  <c r="G19" i="1" s="1"/>
  <c r="F11" i="1"/>
  <c r="E11" i="1"/>
  <c r="D11" i="1"/>
  <c r="F19" i="1" l="1"/>
  <c r="H19" i="1"/>
  <c r="E19" i="1"/>
  <c r="I11" i="1"/>
  <c r="I18" i="1"/>
  <c r="I19" i="1" l="1"/>
</calcChain>
</file>

<file path=xl/sharedStrings.xml><?xml version="1.0" encoding="utf-8"?>
<sst xmlns="http://schemas.openxmlformats.org/spreadsheetml/2006/main" count="34" uniqueCount="31">
  <si>
    <t>День 1 :</t>
  </si>
  <si>
    <t>понедельник</t>
  </si>
  <si>
    <t>Неделя:</t>
  </si>
  <si>
    <t>первая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</si>
  <si>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</si>
  <si>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</si>
  <si>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</si>
  <si>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</si>
  <si>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</si>
  <si>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</si>
  <si>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</si>
  <si>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</si>
  <si>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</si>
  <si>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</si>
  <si>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</si>
  <si>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ЧАЙ С САХАРОМ</t>
  </si>
  <si>
    <t>Итого за прием пищи:</t>
  </si>
  <si>
    <t>ОГУРЕЦ СОЛЕНЫЙ</t>
  </si>
  <si>
    <t>НАПИТОК ЛИМОННЫЙ</t>
  </si>
  <si>
    <t>ХЛЕБ РЖАНОЙ</t>
  </si>
  <si>
    <t>Всего за день:</t>
  </si>
  <si>
    <t>ЯБЛОКО</t>
  </si>
  <si>
    <t/>
  </si>
  <si>
    <t xml:space="preserve">СУП КАРТОФЕЛЬНЫЙ С БОБОВЫМИ (ГОРОХ) </t>
  </si>
  <si>
    <t xml:space="preserve">Завтрак </t>
  </si>
  <si>
    <t>МАКАРОНЫ С МАСЛОМ СЛИВОЧНЫМ И СЫРОМ</t>
  </si>
  <si>
    <t>БАТОН</t>
  </si>
  <si>
    <t xml:space="preserve">Обед </t>
  </si>
  <si>
    <t>КАРТОФЕЛЬ ТУШЕНЫЙ С КУРОЙ</t>
  </si>
  <si>
    <t>Цена, руб.</t>
  </si>
  <si>
    <t>Сбалансированность: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</si>
</sst>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#,##0.00;\-#,##0.00"/>
    <numFmt numFmtId="166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vertical="top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" fontId="7" fillId="0" borderId="6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165" fontId="5" fillId="0" borderId="2" xfId="0" applyNumberFormat="1" applyFont="1" applyFill="1" applyBorder="1" applyAlignment="1" applyProtection="1">
      <alignment horizontal="right" vertical="center" wrapText="1"/>
    </xf>
    <xf numFmtId="164" fontId="5" fillId="0" borderId="2" xfId="0" applyNumberFormat="1" applyFont="1" applyFill="1" applyBorder="1" applyAlignment="1" applyProtection="1">
      <alignment horizontal="right" vertical="center" wrapText="1"/>
    </xf>
    <xf numFmtId="165" fontId="6" fillId="0" borderId="2" xfId="0" applyNumberFormat="1" applyFont="1" applyFill="1" applyBorder="1" applyAlignment="1" applyProtection="1">
      <alignment horizontal="right" vertical="center" wrapText="1"/>
    </xf>
    <xf numFmtId="165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9" xfId="0" applyNumberFormat="1" applyFont="1" applyFill="1" applyBorder="1" applyAlignment="1" applyProtection="1">
      <alignment vertical="top" wrapText="1"/>
    </xf>
    <xf numFmtId="0" fontId="5" fillId="0" borderId="10" xfId="0" applyNumberFormat="1" applyFont="1" applyFill="1" applyBorder="1" applyAlignment="1" applyProtection="1">
      <alignment vertical="top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5" fillId="0" borderId="11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6" fontId="5" fillId="0" borderId="7" xfId="0" applyNumberFormat="1" applyFont="1" applyFill="1" applyBorder="1" applyAlignment="1" applyProtection="1">
      <alignment horizontal="right" vertical="center" wrapText="1"/>
    </xf>
    <xf numFmtId="0" fontId="5" fillId="0" borderId="8" xfId="0" applyNumberFormat="1" applyFont="1" applyFill="1" applyBorder="1" applyAlignment="1" applyProtection="1">
      <alignment horizontal="right" vertical="center" wrapText="1"/>
    </xf>
    <xf numFmtId="0" fontId="5" fillId="0" borderId="2" xfId="0" applyNumberFormat="1" applyFont="1" applyFill="1" applyBorder="1" applyAlignment="1" applyProtection="1">
      <alignment horizontal="righ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zoomScaleNormal="100" zoomScaleSheetLayoutView="100" workbookViewId="0">
      <selection activeCell="C21" sqref="C21"/>
    </sheetView>
  </sheetViews>
  <sheetFormatPr defaultRowHeight="15" x14ac:dyDescent="0.25"/>
  <cols>
    <col min="3" max="3" width="23.140625" customWidth="1"/>
    <col min="4" max="4" width="7.42578125" customWidth="1"/>
    <col min="5" max="5" width="6.7109375" customWidth="1"/>
    <col min="6" max="6" width="7.7109375" customWidth="1"/>
    <col min="7" max="7" width="8.28515625" customWidth="1"/>
    <col min="8" max="8" width="6.5703125" customWidth="1"/>
  </cols>
  <sheetData>
    <row r="1" spans="1:9" x14ac:dyDescent="0.25">
      <c r="A1" s="22" t="s">
        <v>0</v>
      </c>
      <c r="B1" s="22"/>
      <c r="C1" s="22"/>
      <c r="D1" s="22" t="s">
        <v>1</v>
      </c>
      <c r="E1" s="22"/>
      <c r="F1" s="22"/>
      <c r="G1" s="22"/>
      <c r="H1" s="22"/>
      <c r="I1" s="22"/>
    </row>
    <row r="2" spans="1:9" x14ac:dyDescent="0.25">
      <c r="A2" s="22" t="s">
        <v>2</v>
      </c>
      <c r="B2" s="22"/>
      <c r="C2" s="22"/>
      <c r="D2" s="22" t="s">
        <v>3</v>
      </c>
      <c r="E2" s="22"/>
      <c r="F2" s="22"/>
      <c r="G2" s="22"/>
      <c r="H2" s="22"/>
      <c r="I2" s="22"/>
    </row>
    <row r="3" spans="1:9" x14ac:dyDescent="0.25">
      <c r="A3" s="23" t="s">
        <v>4</v>
      </c>
      <c r="B3" s="23"/>
      <c r="C3" s="23"/>
      <c r="D3" s="23" t="s">
        <v>5</v>
      </c>
      <c r="E3" s="23"/>
      <c r="F3" s="23"/>
      <c r="G3" s="23"/>
      <c r="H3" s="23"/>
      <c r="I3" s="23"/>
    </row>
    <row r="4" spans="1:9" ht="15" customHeight="1" x14ac:dyDescent="0.25">
      <c r="A4" s="20" t="s">
        <v>6</v>
      </c>
      <c r="B4" s="19" t="s">
        <v>7</v>
      </c>
      <c r="C4" s="24" t="s">
        <v>8</v>
      </c>
      <c r="D4" s="20" t="s">
        <v>9</v>
      </c>
      <c r="E4" s="26" t="s">
        <v>29</v>
      </c>
      <c r="F4" s="20" t="s">
        <v>10</v>
      </c>
      <c r="G4" s="20"/>
      <c r="H4" s="20"/>
      <c r="I4" s="19" t="s">
        <v>11</v>
      </c>
    </row>
    <row r="5" spans="1:9" ht="22.5" x14ac:dyDescent="0.25">
      <c r="A5" s="20"/>
      <c r="B5" s="19"/>
      <c r="C5" s="25"/>
      <c r="D5" s="20"/>
      <c r="E5" s="27"/>
      <c r="F5" s="1" t="s">
        <v>12</v>
      </c>
      <c r="G5" s="1" t="s">
        <v>13</v>
      </c>
      <c r="H5" s="1" t="s">
        <v>14</v>
      </c>
      <c r="I5" s="19"/>
    </row>
    <row r="6" spans="1:9" x14ac:dyDescent="0.25">
      <c r="A6" s="12" t="s">
        <v>24</v>
      </c>
      <c r="B6" s="13"/>
      <c r="C6" s="13"/>
      <c r="D6" s="13"/>
      <c r="E6" s="13"/>
      <c r="F6" s="13"/>
      <c r="G6" s="13"/>
      <c r="H6" s="13"/>
      <c r="I6" s="2"/>
    </row>
    <row r="7" spans="1:9" ht="33.75" customHeight="1" x14ac:dyDescent="0.25">
      <c r="A7" s="3">
        <v>2008</v>
      </c>
      <c r="B7" s="3">
        <v>210</v>
      </c>
      <c r="C7" s="14" t="s">
        <v>25</v>
      </c>
      <c r="D7" s="3">
        <v>200</v>
      </c>
      <c r="E7" s="4">
        <v>28.18</v>
      </c>
      <c r="F7" s="5">
        <v>15.7</v>
      </c>
      <c r="G7" s="5">
        <v>18.5</v>
      </c>
      <c r="H7" s="5">
        <v>34.6</v>
      </c>
      <c r="I7" s="6">
        <f t="shared" ref="I7" si="0">F7*4.1+G7*9.3+H7*4.1</f>
        <v>378.28</v>
      </c>
    </row>
    <row r="8" spans="1:9" ht="15" customHeight="1" x14ac:dyDescent="0.25">
      <c r="A8" s="3">
        <v>2008</v>
      </c>
      <c r="B8" s="3">
        <v>430</v>
      </c>
      <c r="C8" s="14" t="s">
        <v>15</v>
      </c>
      <c r="D8" s="3">
        <v>200</v>
      </c>
      <c r="E8" s="4">
        <v>2.5</v>
      </c>
      <c r="F8" s="5">
        <v>0</v>
      </c>
      <c r="G8" s="5">
        <v>0</v>
      </c>
      <c r="H8" s="5">
        <v>9.6999999999999993</v>
      </c>
      <c r="I8" s="6">
        <f>F8*4.1+G8*9.3+H8*4.1</f>
        <v>39.769999999999996</v>
      </c>
    </row>
    <row r="9" spans="1:9" ht="15" customHeight="1" x14ac:dyDescent="0.25">
      <c r="A9" s="3">
        <v>2008</v>
      </c>
      <c r="B9" s="3" t="s">
        <v>22</v>
      </c>
      <c r="C9" s="14" t="s">
        <v>26</v>
      </c>
      <c r="D9" s="3">
        <v>50</v>
      </c>
      <c r="E9" s="4">
        <v>7.9</v>
      </c>
      <c r="F9" s="5">
        <v>3.75</v>
      </c>
      <c r="G9" s="5">
        <v>1.45</v>
      </c>
      <c r="H9" s="5">
        <v>25.7</v>
      </c>
      <c r="I9" s="6">
        <f t="shared" ref="I9:I10" si="1">F9*4.1+G9*9.3+H9*4.1</f>
        <v>134.22999999999999</v>
      </c>
    </row>
    <row r="10" spans="1:9" x14ac:dyDescent="0.25">
      <c r="A10" s="3">
        <v>2008</v>
      </c>
      <c r="B10" s="3" t="s">
        <v>22</v>
      </c>
      <c r="C10" s="14" t="s">
        <v>21</v>
      </c>
      <c r="D10" s="3">
        <v>100</v>
      </c>
      <c r="E10" s="4">
        <v>15</v>
      </c>
      <c r="F10" s="5">
        <v>0.4</v>
      </c>
      <c r="G10" s="5">
        <v>0.4</v>
      </c>
      <c r="H10" s="5">
        <v>9.8000000000000007</v>
      </c>
      <c r="I10" s="6">
        <f t="shared" si="1"/>
        <v>45.54</v>
      </c>
    </row>
    <row r="11" spans="1:9" ht="15" customHeight="1" x14ac:dyDescent="0.25">
      <c r="A11" s="17" t="s">
        <v>16</v>
      </c>
      <c r="B11" s="18"/>
      <c r="C11" s="18"/>
      <c r="D11" s="7">
        <f>SUM(D7:D10)</f>
        <v>550</v>
      </c>
      <c r="E11" s="8">
        <f>SUM(E7:E10)</f>
        <v>53.58</v>
      </c>
      <c r="F11" s="9">
        <f t="shared" ref="F11:I11" si="2">SUM(F7:F10)</f>
        <v>19.849999999999998</v>
      </c>
      <c r="G11" s="9">
        <f t="shared" si="2"/>
        <v>20.349999999999998</v>
      </c>
      <c r="H11" s="9">
        <f t="shared" si="2"/>
        <v>79.8</v>
      </c>
      <c r="I11" s="9">
        <f t="shared" si="2"/>
        <v>597.81999999999994</v>
      </c>
    </row>
    <row r="12" spans="1:9" x14ac:dyDescent="0.25">
      <c r="A12" s="15" t="s">
        <v>27</v>
      </c>
      <c r="B12" s="16"/>
      <c r="C12" s="16"/>
      <c r="D12" s="16"/>
      <c r="E12" s="16"/>
      <c r="F12" s="16"/>
      <c r="G12" s="16"/>
      <c r="H12" s="16"/>
      <c r="I12" s="16"/>
    </row>
    <row r="13" spans="1:9" ht="15" customHeight="1" x14ac:dyDescent="0.25">
      <c r="A13" s="3">
        <v>2008</v>
      </c>
      <c r="B13" s="3">
        <v>2</v>
      </c>
      <c r="C13" s="14" t="s">
        <v>17</v>
      </c>
      <c r="D13" s="3">
        <v>100</v>
      </c>
      <c r="E13" s="4">
        <v>20</v>
      </c>
      <c r="F13" s="5">
        <v>1.4</v>
      </c>
      <c r="G13" s="5">
        <v>0.2</v>
      </c>
      <c r="H13" s="5">
        <v>8.3000000000000007</v>
      </c>
      <c r="I13" s="6">
        <f t="shared" ref="I13:I17" si="3">F13*4.1+G13*9.3+H13*4.1</f>
        <v>41.63</v>
      </c>
    </row>
    <row r="14" spans="1:9" ht="43.5" customHeight="1" x14ac:dyDescent="0.25">
      <c r="A14" s="3">
        <v>2011</v>
      </c>
      <c r="B14" s="3">
        <v>102</v>
      </c>
      <c r="C14" s="14" t="s">
        <v>23</v>
      </c>
      <c r="D14" s="3">
        <v>250</v>
      </c>
      <c r="E14" s="4">
        <v>12.15</v>
      </c>
      <c r="F14" s="5">
        <v>7.5</v>
      </c>
      <c r="G14" s="5">
        <v>5.9</v>
      </c>
      <c r="H14" s="5">
        <v>18.899999999999999</v>
      </c>
      <c r="I14" s="6">
        <f t="shared" si="3"/>
        <v>163.10999999999999</v>
      </c>
    </row>
    <row r="15" spans="1:9" ht="32.25" customHeight="1" x14ac:dyDescent="0.25">
      <c r="A15" s="3">
        <v>2008</v>
      </c>
      <c r="B15" s="3">
        <v>133</v>
      </c>
      <c r="C15" s="14" t="s">
        <v>28</v>
      </c>
      <c r="D15" s="3">
        <v>200</v>
      </c>
      <c r="E15" s="10">
        <v>55.24</v>
      </c>
      <c r="F15" s="5">
        <v>15.4</v>
      </c>
      <c r="G15" s="5">
        <v>18.899999999999999</v>
      </c>
      <c r="H15" s="5">
        <v>57.2</v>
      </c>
      <c r="I15" s="6">
        <f t="shared" si="3"/>
        <v>473.42999999999995</v>
      </c>
    </row>
    <row r="16" spans="1:9" ht="39.950000000000003" customHeight="1" x14ac:dyDescent="0.25">
      <c r="A16" s="3">
        <v>2008</v>
      </c>
      <c r="B16" s="3">
        <v>436</v>
      </c>
      <c r="C16" s="14" t="s">
        <v>18</v>
      </c>
      <c r="D16" s="3">
        <v>180</v>
      </c>
      <c r="E16" s="4">
        <v>4.97</v>
      </c>
      <c r="F16" s="5">
        <v>0.1</v>
      </c>
      <c r="G16" s="5">
        <v>0</v>
      </c>
      <c r="H16" s="5">
        <v>14.9</v>
      </c>
      <c r="I16" s="6">
        <f t="shared" si="3"/>
        <v>61.499999999999993</v>
      </c>
    </row>
    <row r="17" spans="1:9" ht="15" customHeight="1" x14ac:dyDescent="0.25">
      <c r="A17" s="3">
        <v>2008</v>
      </c>
      <c r="B17" s="3" t="s">
        <v>22</v>
      </c>
      <c r="C17" s="14" t="s">
        <v>19</v>
      </c>
      <c r="D17" s="3">
        <v>20</v>
      </c>
      <c r="E17" s="10">
        <v>2.06</v>
      </c>
      <c r="F17" s="5">
        <v>1.3</v>
      </c>
      <c r="G17" s="5">
        <v>0.2</v>
      </c>
      <c r="H17" s="5">
        <v>8.5</v>
      </c>
      <c r="I17" s="6">
        <f t="shared" si="3"/>
        <v>42.039999999999992</v>
      </c>
    </row>
    <row r="18" spans="1:9" ht="15" customHeight="1" x14ac:dyDescent="0.25">
      <c r="A18" s="17" t="s">
        <v>16</v>
      </c>
      <c r="B18" s="18"/>
      <c r="C18" s="18"/>
      <c r="D18" s="7">
        <f>SUM(D13:D17)</f>
        <v>750</v>
      </c>
      <c r="E18" s="8">
        <f>SUM(E13:E17)</f>
        <v>94.42</v>
      </c>
      <c r="F18" s="9">
        <f t="shared" ref="F18:I18" si="4">SUM(F13:F17)</f>
        <v>25.700000000000003</v>
      </c>
      <c r="G18" s="9">
        <f t="shared" si="4"/>
        <v>25.2</v>
      </c>
      <c r="H18" s="9">
        <f t="shared" si="4"/>
        <v>107.80000000000001</v>
      </c>
      <c r="I18" s="9">
        <f t="shared" si="4"/>
        <v>781.70999999999992</v>
      </c>
    </row>
    <row r="19" spans="1:9" ht="15" customHeight="1" x14ac:dyDescent="0.25">
      <c r="A19" s="17" t="s">
        <v>20</v>
      </c>
      <c r="B19" s="18"/>
      <c r="C19" s="18"/>
      <c r="D19" s="21"/>
      <c r="E19" s="11">
        <f>E18+E11</f>
        <v>148</v>
      </c>
      <c r="F19" s="9">
        <f>F11+F18</f>
        <v>45.55</v>
      </c>
      <c r="G19" s="9">
        <f>G11+G18</f>
        <v>45.55</v>
      </c>
      <c r="H19" s="9">
        <f>H11+H18</f>
        <v>187.60000000000002</v>
      </c>
      <c r="I19" s="9">
        <f>I11+I18</f>
        <v>1379.5299999999997</v>
      </c>
    </row>
    <row r="20" spans="1:9" x14ac:dyDescent="0.25">
      <c r="A20" s="17" t="s">
        <v>30</v>
      </c>
      <c r="B20" s="18"/>
      <c r="C20" s="18"/>
      <c r="D20" s="18"/>
      <c r="E20" s="28">
        <f>148-E19</f>
        <v>0</v>
      </c>
      <c r="F20" s="29">
        <v>1</v>
      </c>
      <c r="G20" s="30">
        <v>1</v>
      </c>
      <c r="H20" s="30">
        <v>4</v>
      </c>
    </row>
  </sheetData>
  <mergeCells count="17">
    <mergeCell ref="A20:D20"/>
    <mergeCell ref="A18:C18"/>
    <mergeCell ref="A19:D19"/>
    <mergeCell ref="A1:C1"/>
    <mergeCell ref="D1:I1"/>
    <mergeCell ref="A2:C2"/>
    <mergeCell ref="D2:I2"/>
    <mergeCell ref="A3:C3"/>
    <mergeCell ref="D3:I3"/>
    <mergeCell ref="C4:C5"/>
    <mergeCell ref="E4:E5"/>
    <mergeCell ref="A11:C11"/>
    <mergeCell ref="I4:I5"/>
    <mergeCell ref="A4:A5"/>
    <mergeCell ref="B4:B5"/>
    <mergeCell ref="D4:D5"/>
    <mergeCell ref="F4:H4"/>
  </mergeCells>
  <pageMargins left="0.7" right="0.7" top="0.75" bottom="0.75" header="0.3" footer="0.3"/>
  <pageSetup paperSize="9"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olga11</cp:lastModifiedBy>
  <dcterms:created xsi:type="dcterms:W3CDTF">2023-09-04T21:35:53Z</dcterms:created>
  <dcterms:modified xsi:type="dcterms:W3CDTF">2025-01-30T17:47:53Z</dcterms:modified>
</cp:coreProperties>
</file>