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240" windowHeight="1222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20" i="1"/>
  <c r="E20" i="1"/>
  <c r="I19" i="1"/>
  <c r="H19" i="1"/>
  <c r="H20" i="1" s="1"/>
  <c r="G19" i="1"/>
  <c r="F19" i="1"/>
  <c r="F20" i="1" s="1"/>
  <c r="E19" i="1"/>
  <c r="D19" i="1"/>
  <c r="I18" i="1" l="1"/>
  <c r="I17" i="1"/>
  <c r="I16" i="1"/>
  <c r="I15" i="1"/>
  <c r="I14" i="1"/>
  <c r="I13" i="1"/>
  <c r="H11" i="1"/>
  <c r="G11" i="1"/>
  <c r="F11" i="1"/>
  <c r="E11" i="1"/>
  <c r="I10" i="1"/>
  <c r="I9" i="1"/>
  <c r="I8" i="1"/>
  <c r="I7" i="1"/>
  <c r="I11" i="1" s="1"/>
</calcChain>
</file>

<file path=xl/sharedStrings.xml><?xml version="1.0" encoding="utf-8"?>
<sst xmlns="http://schemas.openxmlformats.org/spreadsheetml/2006/main" count="36" uniqueCount="33">
  <si>
    <t>понедельник</t>
  </si>
  <si>
    <t>Неделя:</t>
  </si>
  <si>
    <t>вторая</t>
  </si>
  <si>
    <t>Возрастная категория:</t>
  </si>
  <si>
    <t>12 лет и старше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</si>
  <si>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</si>
  <si>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</si>
  <si>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</si>
  <si>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</si>
  <si>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</si>
  <si>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</si>
  <si>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</si>
  <si>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</si>
  <si>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</si>
  <si>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ЧАЙ С САХАРОМ И ЛИМОНОМ</t>
  </si>
  <si>
    <t>Итого за прием пищи:</t>
  </si>
  <si>
    <t>ОГУРЕЦ СОЛЕНЫЙ</t>
  </si>
  <si>
    <t>ХЛЕБ РЖАНОЙ</t>
  </si>
  <si>
    <t>Всего за день:</t>
  </si>
  <si>
    <t>Сбалансированность:</t>
  </si>
  <si>
    <t>ЯБЛОКО</t>
  </si>
  <si>
    <t/>
  </si>
  <si>
    <t>День: 6</t>
  </si>
  <si>
    <t xml:space="preserve">Завтрак </t>
  </si>
  <si>
    <t>ВЕРМИШЕЛЬ МОЛОЧНАЯ С МАСЛОМ СЛИВОЧНЫМ</t>
  </si>
  <si>
    <t>БУТЕРБРОДЫ С МАСЛОМ</t>
  </si>
  <si>
    <t>40\10</t>
  </si>
  <si>
    <t xml:space="preserve">Обед </t>
  </si>
  <si>
    <t>СУП КАРТОФЕЛЬНЫЙ С БОБОВЫМИ (ФАСОЛЬ)</t>
  </si>
  <si>
    <t>БИТОЧКИ  ИЗ СВИНИНЫ</t>
  </si>
  <si>
    <t>РИС ПРИПУЩЕННЫЙ С МАСЛОМ СЛИВОЧНЫМ</t>
  </si>
  <si>
    <t>НАПИТОК ЛИМОННЫЙ</t>
  </si>
  <si>
    <t>Цена,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</si>
</sst>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\-#,##0.0"/>
    <numFmt numFmtId="165" formatCode="#,##0.00;\-#,##0.00"/>
    <numFmt numFmtId="166" formatCode="#,##0.00_ ;\-#,##0.0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right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" fontId="8" fillId="0" borderId="6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2" xfId="0" applyNumberFormat="1" applyFont="1" applyFill="1" applyBorder="1" applyAlignment="1" applyProtection="1">
      <alignment horizontal="right" vertical="center" wrapText="1"/>
    </xf>
    <xf numFmtId="164" fontId="7" fillId="0" borderId="2" xfId="0" applyNumberFormat="1" applyFont="1" applyFill="1" applyBorder="1" applyAlignment="1">
      <alignment horizontal="right" vertical="center" wrapText="1"/>
    </xf>
    <xf numFmtId="165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2" fontId="5" fillId="0" borderId="2" xfId="0" applyNumberFormat="1" applyFont="1" applyFill="1" applyBorder="1" applyAlignment="1">
      <alignment horizontal="right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vertical="top" wrapText="1"/>
    </xf>
    <xf numFmtId="0" fontId="6" fillId="0" borderId="10" xfId="0" applyNumberFormat="1" applyFont="1" applyFill="1" applyBorder="1" applyAlignment="1" applyProtection="1">
      <alignment vertical="top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165" fontId="7" fillId="0" borderId="2" xfId="0" applyNumberFormat="1" applyFont="1" applyFill="1" applyBorder="1" applyAlignment="1" applyProtection="1">
      <alignment horizontal="right" vertical="center" wrapText="1"/>
    </xf>
    <xf numFmtId="16" fontId="7" fillId="0" borderId="2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3" xfId="0" applyNumberFormat="1" applyFont="1" applyFill="1" applyBorder="1" applyAlignment="1" applyProtection="1">
      <alignment horizontal="left" vertical="center" wrapText="1"/>
    </xf>
    <xf numFmtId="166" fontId="10" fillId="0" borderId="14" xfId="0" applyNumberFormat="1" applyFont="1" applyBorder="1" applyAlignment="1">
      <alignment horizontal="right"/>
    </xf>
    <xf numFmtId="0" fontId="7" fillId="0" borderId="2" xfId="0" applyNumberFormat="1" applyFont="1" applyFill="1" applyBorder="1" applyAlignment="1" applyProtection="1">
      <alignment horizont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Normal="100" zoomScaleSheetLayoutView="100" workbookViewId="0">
      <selection activeCell="F14" sqref="F14"/>
    </sheetView>
  </sheetViews>
  <sheetFormatPr defaultRowHeight="15" x14ac:dyDescent="0.25"/>
  <cols>
    <col min="3" max="3" width="24.5703125" customWidth="1"/>
    <col min="4" max="4" width="8" customWidth="1"/>
    <col min="5" max="5" width="6.85546875" customWidth="1"/>
    <col min="6" max="6" width="6.7109375" customWidth="1"/>
    <col min="7" max="7" width="7.7109375" customWidth="1"/>
    <col min="8" max="8" width="6.42578125" customWidth="1"/>
  </cols>
  <sheetData>
    <row r="1" spans="1:9" x14ac:dyDescent="0.25">
      <c r="A1" s="1" t="s">
        <v>22</v>
      </c>
      <c r="B1" s="1"/>
      <c r="C1" s="1"/>
      <c r="D1" s="1" t="s">
        <v>0</v>
      </c>
      <c r="E1" s="1"/>
      <c r="F1" s="1"/>
      <c r="G1" s="1"/>
      <c r="H1" s="1"/>
      <c r="I1" s="1"/>
    </row>
    <row r="2" spans="1:9" x14ac:dyDescent="0.25">
      <c r="A2" s="15" t="s">
        <v>1</v>
      </c>
      <c r="B2" s="15"/>
      <c r="C2" s="15"/>
      <c r="D2" s="15" t="s">
        <v>2</v>
      </c>
      <c r="E2" s="15"/>
      <c r="F2" s="15"/>
      <c r="G2" s="15"/>
      <c r="H2" s="15"/>
      <c r="I2" s="15"/>
    </row>
    <row r="3" spans="1:9" x14ac:dyDescent="0.25">
      <c r="A3" s="16" t="s">
        <v>3</v>
      </c>
      <c r="B3" s="16"/>
      <c r="C3" s="16"/>
      <c r="D3" s="16" t="s">
        <v>4</v>
      </c>
      <c r="E3" s="36"/>
      <c r="F3" s="16"/>
      <c r="G3" s="16"/>
      <c r="H3" s="16"/>
      <c r="I3" s="16"/>
    </row>
    <row r="4" spans="1:9" ht="15" customHeight="1" x14ac:dyDescent="0.25">
      <c r="A4" s="17" t="s">
        <v>5</v>
      </c>
      <c r="B4" s="18" t="s">
        <v>6</v>
      </c>
      <c r="C4" s="31" t="s">
        <v>7</v>
      </c>
      <c r="D4" s="33" t="s">
        <v>8</v>
      </c>
      <c r="E4" s="43" t="s">
        <v>32</v>
      </c>
      <c r="F4" s="34" t="s">
        <v>9</v>
      </c>
      <c r="G4" s="17"/>
      <c r="H4" s="17"/>
      <c r="I4" s="18" t="s">
        <v>10</v>
      </c>
    </row>
    <row r="5" spans="1:9" ht="22.5" x14ac:dyDescent="0.25">
      <c r="A5" s="17"/>
      <c r="B5" s="18"/>
      <c r="C5" s="32"/>
      <c r="D5" s="33"/>
      <c r="E5" s="44"/>
      <c r="F5" s="35" t="s">
        <v>11</v>
      </c>
      <c r="G5" s="2" t="s">
        <v>12</v>
      </c>
      <c r="H5" s="2" t="s">
        <v>13</v>
      </c>
      <c r="I5" s="18"/>
    </row>
    <row r="6" spans="1:9" x14ac:dyDescent="0.25">
      <c r="A6" s="22" t="s">
        <v>23</v>
      </c>
      <c r="B6" s="23"/>
      <c r="C6" s="23"/>
      <c r="D6" s="23"/>
      <c r="E6" s="28"/>
      <c r="F6" s="23"/>
      <c r="G6" s="23"/>
      <c r="H6" s="23"/>
      <c r="I6" s="23"/>
    </row>
    <row r="7" spans="1:9" ht="54" customHeight="1" x14ac:dyDescent="0.25">
      <c r="A7" s="5">
        <v>2008</v>
      </c>
      <c r="B7" s="5">
        <v>112</v>
      </c>
      <c r="C7" s="24" t="s">
        <v>24</v>
      </c>
      <c r="D7" s="42">
        <v>200</v>
      </c>
      <c r="E7" s="25">
        <v>16.66</v>
      </c>
      <c r="F7" s="7">
        <v>16.7</v>
      </c>
      <c r="G7" s="7">
        <v>10.6</v>
      </c>
      <c r="H7" s="7">
        <v>37.200000000000003</v>
      </c>
      <c r="I7" s="8">
        <f>F7*4.1+G7*9.3+H7*4.1</f>
        <v>319.57</v>
      </c>
    </row>
    <row r="8" spans="1:9" ht="30" customHeight="1" x14ac:dyDescent="0.25">
      <c r="A8" s="5">
        <v>2008</v>
      </c>
      <c r="B8" s="5">
        <v>431</v>
      </c>
      <c r="C8" s="24" t="s">
        <v>14</v>
      </c>
      <c r="D8" s="5">
        <v>200</v>
      </c>
      <c r="E8" s="6">
        <v>4.8600000000000003</v>
      </c>
      <c r="F8" s="7">
        <v>0</v>
      </c>
      <c r="G8" s="7">
        <v>0</v>
      </c>
      <c r="H8" s="7">
        <v>9.8000000000000007</v>
      </c>
      <c r="I8" s="8">
        <f>F8*4.1+G8*9.3+H8*4.1</f>
        <v>40.18</v>
      </c>
    </row>
    <row r="9" spans="1:9" ht="15" customHeight="1" x14ac:dyDescent="0.25">
      <c r="A9" s="5">
        <v>2011</v>
      </c>
      <c r="B9" s="5">
        <v>1</v>
      </c>
      <c r="C9" s="24" t="s">
        <v>25</v>
      </c>
      <c r="D9" s="26" t="s">
        <v>26</v>
      </c>
      <c r="E9" s="6">
        <v>10.16</v>
      </c>
      <c r="F9" s="7">
        <v>1.6</v>
      </c>
      <c r="G9" s="7">
        <v>8.8000000000000007</v>
      </c>
      <c r="H9" s="7">
        <v>10.4</v>
      </c>
      <c r="I9" s="8">
        <f t="shared" ref="I9:I10" si="0">F9*4.1+G9*9.3+H9*4.1</f>
        <v>131.04000000000002</v>
      </c>
    </row>
    <row r="10" spans="1:9" ht="15" customHeight="1" x14ac:dyDescent="0.25">
      <c r="A10" s="5">
        <v>2008</v>
      </c>
      <c r="B10" s="5" t="s">
        <v>21</v>
      </c>
      <c r="C10" s="24" t="s">
        <v>20</v>
      </c>
      <c r="D10" s="5">
        <v>100</v>
      </c>
      <c r="E10" s="6">
        <v>15</v>
      </c>
      <c r="F10" s="7">
        <v>0.4</v>
      </c>
      <c r="G10" s="7">
        <v>0.4</v>
      </c>
      <c r="H10" s="7">
        <v>9.8000000000000007</v>
      </c>
      <c r="I10" s="8">
        <f t="shared" si="0"/>
        <v>45.54</v>
      </c>
    </row>
    <row r="11" spans="1:9" ht="15" customHeight="1" x14ac:dyDescent="0.25">
      <c r="A11" s="19" t="s">
        <v>15</v>
      </c>
      <c r="B11" s="20"/>
      <c r="C11" s="20"/>
      <c r="D11" s="12">
        <v>550</v>
      </c>
      <c r="E11" s="9">
        <f>SUM(E7:E10)</f>
        <v>46.68</v>
      </c>
      <c r="F11" s="10">
        <f>SUM(F7:F10)</f>
        <v>18.7</v>
      </c>
      <c r="G11" s="10">
        <f t="shared" ref="G11" si="1">SUM(G7:G10)</f>
        <v>19.799999999999997</v>
      </c>
      <c r="H11" s="10">
        <f>SUM(H7:H10)</f>
        <v>67.2</v>
      </c>
      <c r="I11" s="10">
        <f t="shared" ref="I11" si="2">SUM(I7:I10)</f>
        <v>536.33000000000004</v>
      </c>
    </row>
    <row r="12" spans="1:9" x14ac:dyDescent="0.25">
      <c r="A12" s="27" t="s">
        <v>27</v>
      </c>
      <c r="B12" s="28"/>
      <c r="C12" s="28"/>
      <c r="D12" s="28"/>
      <c r="E12" s="28"/>
      <c r="F12" s="28"/>
      <c r="G12" s="28"/>
      <c r="H12" s="28"/>
      <c r="I12" s="28"/>
    </row>
    <row r="13" spans="1:9" ht="15" customHeight="1" x14ac:dyDescent="0.25">
      <c r="A13" s="3">
        <v>2008</v>
      </c>
      <c r="B13" s="3">
        <v>2</v>
      </c>
      <c r="C13" s="29" t="s">
        <v>16</v>
      </c>
      <c r="D13" s="3">
        <v>100</v>
      </c>
      <c r="E13" s="11">
        <v>20</v>
      </c>
      <c r="F13" s="4">
        <v>1.4</v>
      </c>
      <c r="G13" s="4">
        <v>0.2</v>
      </c>
      <c r="H13" s="4">
        <v>8.3000000000000007</v>
      </c>
      <c r="I13" s="4">
        <f>F13*4.1+G13*9.3+H13*4.1</f>
        <v>41.63</v>
      </c>
    </row>
    <row r="14" spans="1:9" ht="42.75" customHeight="1" x14ac:dyDescent="0.25">
      <c r="A14" s="5">
        <v>2011</v>
      </c>
      <c r="B14" s="5">
        <v>102</v>
      </c>
      <c r="C14" s="24" t="s">
        <v>28</v>
      </c>
      <c r="D14" s="5">
        <v>250</v>
      </c>
      <c r="E14" s="6">
        <v>16.75</v>
      </c>
      <c r="F14" s="7">
        <v>4.3</v>
      </c>
      <c r="G14" s="7">
        <v>6.2</v>
      </c>
      <c r="H14" s="7">
        <v>38.700000000000003</v>
      </c>
      <c r="I14" s="8">
        <f>F14*4.1+G14*9.3+H14*4.1</f>
        <v>233.95999999999998</v>
      </c>
    </row>
    <row r="15" spans="1:9" ht="24" customHeight="1" x14ac:dyDescent="0.25">
      <c r="A15" s="5">
        <v>2008</v>
      </c>
      <c r="B15" s="5">
        <v>272</v>
      </c>
      <c r="C15" s="24" t="s">
        <v>29</v>
      </c>
      <c r="D15" s="5">
        <v>100</v>
      </c>
      <c r="E15" s="25">
        <v>44.04</v>
      </c>
      <c r="F15" s="7">
        <v>14.4</v>
      </c>
      <c r="G15" s="7">
        <v>14.7</v>
      </c>
      <c r="H15" s="7">
        <v>4.9000000000000004</v>
      </c>
      <c r="I15" s="8">
        <f t="shared" ref="I15:I18" si="3">F15*4.1+G15*9.3+H15*4.1</f>
        <v>215.84</v>
      </c>
    </row>
    <row r="16" spans="1:9" ht="36.75" customHeight="1" x14ac:dyDescent="0.25">
      <c r="A16" s="5">
        <v>2011</v>
      </c>
      <c r="B16" s="5">
        <v>305</v>
      </c>
      <c r="C16" s="24" t="s">
        <v>30</v>
      </c>
      <c r="D16" s="5">
        <v>180</v>
      </c>
      <c r="E16" s="6">
        <v>13.5</v>
      </c>
      <c r="F16" s="7">
        <v>5.9</v>
      </c>
      <c r="G16" s="7">
        <v>6.3</v>
      </c>
      <c r="H16" s="7">
        <v>42.1</v>
      </c>
      <c r="I16" s="8">
        <f t="shared" si="3"/>
        <v>255.39</v>
      </c>
    </row>
    <row r="17" spans="1:9" ht="15" customHeight="1" x14ac:dyDescent="0.25">
      <c r="A17" s="5">
        <v>2008</v>
      </c>
      <c r="B17" s="5">
        <v>436</v>
      </c>
      <c r="C17" s="24" t="s">
        <v>31</v>
      </c>
      <c r="D17" s="5">
        <v>180</v>
      </c>
      <c r="E17" s="6">
        <v>4.97</v>
      </c>
      <c r="F17" s="7">
        <v>0.1</v>
      </c>
      <c r="G17" s="7">
        <v>0</v>
      </c>
      <c r="H17" s="7">
        <v>14.9</v>
      </c>
      <c r="I17" s="8">
        <f t="shared" si="3"/>
        <v>61.499999999999993</v>
      </c>
    </row>
    <row r="18" spans="1:9" ht="15" customHeight="1" x14ac:dyDescent="0.25">
      <c r="A18" s="5">
        <v>2008</v>
      </c>
      <c r="B18" s="5" t="s">
        <v>21</v>
      </c>
      <c r="C18" s="24" t="s">
        <v>17</v>
      </c>
      <c r="D18" s="5">
        <v>20</v>
      </c>
      <c r="E18" s="25">
        <v>2.06</v>
      </c>
      <c r="F18" s="7">
        <v>1.3</v>
      </c>
      <c r="G18" s="7">
        <v>0.2</v>
      </c>
      <c r="H18" s="7">
        <v>8.5</v>
      </c>
      <c r="I18" s="8">
        <f t="shared" si="3"/>
        <v>42.039999999999992</v>
      </c>
    </row>
    <row r="19" spans="1:9" ht="15" customHeight="1" x14ac:dyDescent="0.25">
      <c r="A19" s="19" t="s">
        <v>15</v>
      </c>
      <c r="B19" s="20"/>
      <c r="C19" s="30"/>
      <c r="D19" s="37">
        <f>SUM(D13:D18)</f>
        <v>830</v>
      </c>
      <c r="E19" s="9">
        <f>SUM(E13:E18)</f>
        <v>101.32</v>
      </c>
      <c r="F19" s="10">
        <f>SUM(F13:F18)</f>
        <v>27.400000000000002</v>
      </c>
      <c r="G19" s="10">
        <f t="shared" ref="G19" si="4">SUM(G13:G18)</f>
        <v>27.6</v>
      </c>
      <c r="H19" s="10">
        <f>SUM(H13:H18)</f>
        <v>117.4</v>
      </c>
      <c r="I19" s="10">
        <f t="shared" ref="I19" si="5">SUM(I13:I18)</f>
        <v>850.3599999999999</v>
      </c>
    </row>
    <row r="20" spans="1:9" ht="15" customHeight="1" x14ac:dyDescent="0.25">
      <c r="A20" s="38" t="s">
        <v>18</v>
      </c>
      <c r="B20" s="39"/>
      <c r="C20" s="39"/>
      <c r="D20" s="40"/>
      <c r="E20" s="9">
        <f>E19+E11</f>
        <v>148</v>
      </c>
      <c r="F20" s="10">
        <f>F11+F19</f>
        <v>46.1</v>
      </c>
      <c r="G20" s="10">
        <f t="shared" ref="G20:I20" si="6">G11+G19</f>
        <v>47.4</v>
      </c>
      <c r="H20" s="10">
        <f t="shared" si="6"/>
        <v>184.60000000000002</v>
      </c>
      <c r="I20" s="10">
        <f t="shared" si="6"/>
        <v>1386.69</v>
      </c>
    </row>
    <row r="21" spans="1:9" x14ac:dyDescent="0.25">
      <c r="A21" s="19" t="s">
        <v>19</v>
      </c>
      <c r="B21" s="20"/>
      <c r="C21" s="20"/>
      <c r="D21" s="21"/>
      <c r="E21" s="41"/>
      <c r="F21" s="13">
        <v>1</v>
      </c>
      <c r="G21" s="13">
        <v>1</v>
      </c>
      <c r="H21" s="13">
        <v>4</v>
      </c>
      <c r="I21" s="14" t="s">
        <v>21</v>
      </c>
    </row>
  </sheetData>
  <mergeCells count="15">
    <mergeCell ref="A21:D21"/>
    <mergeCell ref="A11:C11"/>
    <mergeCell ref="A20:D20"/>
    <mergeCell ref="C4:C5"/>
    <mergeCell ref="A19:C19"/>
    <mergeCell ref="A2:C2"/>
    <mergeCell ref="D2:I2"/>
    <mergeCell ref="A3:C3"/>
    <mergeCell ref="D3:I3"/>
    <mergeCell ref="A4:A5"/>
    <mergeCell ref="B4:B5"/>
    <mergeCell ref="D4:D5"/>
    <mergeCell ref="F4:H4"/>
    <mergeCell ref="I4:I5"/>
    <mergeCell ref="E4:E5"/>
  </mergeCells>
  <pageMargins left="0.7" right="0.7" top="0.75" bottom="0.75" header="0.3" footer="0.3"/>
  <pageSetup paperSize="9" scale="9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olga11</cp:lastModifiedBy>
  <dcterms:created xsi:type="dcterms:W3CDTF">2023-09-04T22:24:39Z</dcterms:created>
  <dcterms:modified xsi:type="dcterms:W3CDTF">2025-01-30T18:18:17Z</dcterms:modified>
</cp:coreProperties>
</file>