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I21" i="1"/>
  <c r="I20" i="1"/>
  <c r="I19" i="1"/>
  <c r="I18" i="1"/>
  <c r="I17" i="1"/>
  <c r="I22" i="1" s="1"/>
  <c r="I16" i="1"/>
  <c r="H14" i="1"/>
  <c r="G14" i="1"/>
  <c r="F14" i="1"/>
  <c r="E14" i="1"/>
  <c r="D14" i="1"/>
  <c r="I13" i="1"/>
  <c r="I14" i="1" s="1"/>
  <c r="H11" i="1"/>
  <c r="H23" i="1" s="1"/>
  <c r="G11" i="1"/>
  <c r="G23" i="1" s="1"/>
  <c r="F11" i="1"/>
  <c r="F23" i="1" s="1"/>
  <c r="E11" i="1"/>
  <c r="E23" i="1" s="1"/>
  <c r="I10" i="1"/>
  <c r="I9" i="1"/>
  <c r="I8" i="1"/>
  <c r="I7" i="1"/>
  <c r="I11" i="1" s="1"/>
  <c r="I23" i="1" s="1"/>
</calcChain>
</file>

<file path=xl/sharedStrings.xml><?xml version="1.0" encoding="utf-8"?>
<sst xmlns="http://schemas.openxmlformats.org/spreadsheetml/2006/main" count="39" uniqueCount="34">
  <si>
    <t>среда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</si>
  <si>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</si>
  <si>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</si>
  <si>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</si>
  <si>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</si>
  <si>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</si>
  <si>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</si>
  <si>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</si>
  <si>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</si>
  <si>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</si>
  <si>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</si>
  <si>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</si>
  <si>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</si>
  <si>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</si>
  <si>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</t>
  </si>
  <si>
    <t>Итого за прием пищи:</t>
  </si>
  <si>
    <t xml:space="preserve">МОЛОКО </t>
  </si>
  <si>
    <t>САЛАТ ИЗ КВАШЕНОЙ КАПУСТЫ</t>
  </si>
  <si>
    <t>ХЛЕБ РЖАНОЙ</t>
  </si>
  <si>
    <t>Всего за день:</t>
  </si>
  <si>
    <t/>
  </si>
  <si>
    <t>ЗАВТРАК  II</t>
  </si>
  <si>
    <t>День: 3</t>
  </si>
  <si>
    <t xml:space="preserve">Завтрак </t>
  </si>
  <si>
    <t>КАША ПШЕННАЯ ВЯЗКАЯ МОЛОЧНАЯ С МАСЛОМ СЛИВОЧНЫМ</t>
  </si>
  <si>
    <t>БУТЕРБРОД С СЫРОМ</t>
  </si>
  <si>
    <t>30/20</t>
  </si>
  <si>
    <t>ЯБЛОКО</t>
  </si>
  <si>
    <t xml:space="preserve">Обед </t>
  </si>
  <si>
    <t>РАССОЛЬНИК ЛЕНИНГРАДСКИЙ</t>
  </si>
  <si>
    <t>КОТЛЕТЫ ДОМАШНИЕ</t>
  </si>
  <si>
    <t>КАРТОФЕЛЬ ОТВАРНОЙ С МАСЛОМ СЛИВОЧНЫМ</t>
  </si>
  <si>
    <t>Сбалансированность: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</si>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</sst>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;\-#,##0.00"/>
    <numFmt numFmtId="166" formatCode="#,##0.00_ ;\-#,##0.00\ "/>
    <numFmt numFmtId="167" formatCode="#,##0.0_ ;\-#,##0.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6" fillId="0" borderId="2" xfId="0" applyNumberFormat="1" applyFont="1" applyFill="1" applyBorder="1" applyAlignment="1" applyProtection="1">
      <alignment horizontal="right" vertical="center" wrapText="1"/>
    </xf>
    <xf numFmtId="167" fontId="6" fillId="0" borderId="2" xfId="0" applyNumberFormat="1" applyFont="1" applyFill="1" applyBorder="1" applyAlignment="1" applyProtection="1">
      <alignment horizontal="righ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right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righ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2" fontId="5" fillId="0" borderId="16" xfId="0" applyNumberFormat="1" applyFont="1" applyFill="1" applyBorder="1" applyAlignment="1">
      <alignment horizontal="right" vertical="center" wrapText="1"/>
    </xf>
    <xf numFmtId="2" fontId="3" fillId="0" borderId="16" xfId="0" applyNumberFormat="1" applyFont="1" applyFill="1" applyBorder="1" applyAlignment="1">
      <alignment horizontal="right" vertical="center" wrapText="1"/>
    </xf>
    <xf numFmtId="0" fontId="6" fillId="0" borderId="17" xfId="0" applyNumberFormat="1" applyFont="1" applyFill="1" applyBorder="1" applyAlignment="1" applyProtection="1">
      <alignment vertical="top" wrapText="1"/>
    </xf>
    <xf numFmtId="0" fontId="6" fillId="0" borderId="9" xfId="0" applyNumberFormat="1" applyFont="1" applyFill="1" applyBorder="1" applyAlignment="1" applyProtection="1">
      <alignment vertical="top" wrapText="1"/>
    </xf>
    <xf numFmtId="0" fontId="6" fillId="0" borderId="18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166" fontId="6" fillId="0" borderId="16" xfId="0" applyNumberFormat="1" applyFont="1" applyFill="1" applyBorder="1" applyAlignment="1" applyProtection="1">
      <alignment horizontal="right" vertical="center" wrapText="1"/>
    </xf>
    <xf numFmtId="0" fontId="6" fillId="0" borderId="19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9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Normal="100" zoomScaleSheetLayoutView="100" workbookViewId="0">
      <selection activeCell="D14" sqref="D14"/>
    </sheetView>
  </sheetViews>
  <sheetFormatPr defaultRowHeight="15" x14ac:dyDescent="0.25"/>
  <cols>
    <col min="3" max="3" width="27.28515625" customWidth="1"/>
  </cols>
  <sheetData>
    <row r="1" spans="1:9" x14ac:dyDescent="0.25">
      <c r="A1" s="32" t="s">
        <v>22</v>
      </c>
      <c r="B1" s="32"/>
      <c r="C1" s="32"/>
      <c r="D1" s="1" t="s">
        <v>0</v>
      </c>
      <c r="E1" s="1"/>
      <c r="F1" s="1"/>
      <c r="G1" s="1"/>
      <c r="H1" s="1"/>
      <c r="I1" s="1"/>
    </row>
    <row r="2" spans="1:9" x14ac:dyDescent="0.25">
      <c r="A2" s="32" t="s">
        <v>1</v>
      </c>
      <c r="B2" s="32"/>
      <c r="C2" s="32"/>
      <c r="D2" s="32" t="s">
        <v>2</v>
      </c>
      <c r="E2" s="32"/>
      <c r="F2" s="32"/>
      <c r="G2" s="32"/>
      <c r="H2" s="32"/>
      <c r="I2" s="32"/>
    </row>
    <row r="3" spans="1:9" x14ac:dyDescent="0.25">
      <c r="A3" s="33" t="s">
        <v>3</v>
      </c>
      <c r="B3" s="33"/>
      <c r="C3" s="33"/>
      <c r="D3" s="33" t="s">
        <v>4</v>
      </c>
      <c r="E3" s="33"/>
      <c r="F3" s="33"/>
      <c r="G3" s="33"/>
      <c r="H3" s="33"/>
      <c r="I3" s="33"/>
    </row>
    <row r="4" spans="1:9" ht="15" customHeight="1" x14ac:dyDescent="0.25">
      <c r="A4" s="31" t="s">
        <v>5</v>
      </c>
      <c r="B4" s="28" t="s">
        <v>6</v>
      </c>
      <c r="C4" s="42" t="s">
        <v>7</v>
      </c>
      <c r="D4" s="31" t="s">
        <v>8</v>
      </c>
      <c r="E4" s="45" t="s">
        <v>33</v>
      </c>
      <c r="F4" s="31" t="s">
        <v>9</v>
      </c>
      <c r="G4" s="31"/>
      <c r="H4" s="31"/>
      <c r="I4" s="28" t="s">
        <v>10</v>
      </c>
    </row>
    <row r="5" spans="1:9" ht="22.5" x14ac:dyDescent="0.25">
      <c r="A5" s="31"/>
      <c r="B5" s="28"/>
      <c r="C5" s="43"/>
      <c r="D5" s="31"/>
      <c r="E5" s="46"/>
      <c r="F5" s="2" t="s">
        <v>11</v>
      </c>
      <c r="G5" s="2" t="s">
        <v>12</v>
      </c>
      <c r="H5" s="2" t="s">
        <v>13</v>
      </c>
      <c r="I5" s="28"/>
    </row>
    <row r="6" spans="1:9" x14ac:dyDescent="0.25">
      <c r="A6" s="21" t="s">
        <v>23</v>
      </c>
      <c r="B6" s="22"/>
      <c r="C6" s="22"/>
      <c r="D6" s="22"/>
      <c r="E6" s="22"/>
      <c r="F6" s="22"/>
      <c r="G6" s="22"/>
      <c r="H6" s="22"/>
      <c r="I6" s="22"/>
    </row>
    <row r="7" spans="1:9" ht="39.950000000000003" customHeight="1" x14ac:dyDescent="0.25">
      <c r="A7" s="4">
        <v>2008</v>
      </c>
      <c r="B7" s="4">
        <v>184</v>
      </c>
      <c r="C7" s="44" t="s">
        <v>24</v>
      </c>
      <c r="D7" s="4">
        <v>150</v>
      </c>
      <c r="E7" s="8">
        <v>12.99</v>
      </c>
      <c r="F7" s="6">
        <v>9.4</v>
      </c>
      <c r="G7" s="6">
        <v>9.9</v>
      </c>
      <c r="H7" s="6">
        <v>29.5</v>
      </c>
      <c r="I7" s="7">
        <f>F7*4.1+G7*9.3+H7*4.1</f>
        <v>251.56</v>
      </c>
    </row>
    <row r="8" spans="1:9" ht="15" customHeight="1" x14ac:dyDescent="0.25">
      <c r="A8" s="4">
        <v>2008</v>
      </c>
      <c r="B8" s="4">
        <v>430</v>
      </c>
      <c r="C8" s="44" t="s">
        <v>14</v>
      </c>
      <c r="D8" s="4">
        <v>200</v>
      </c>
      <c r="E8" s="8">
        <v>2.5</v>
      </c>
      <c r="F8" s="6">
        <v>0</v>
      </c>
      <c r="G8" s="6">
        <v>0</v>
      </c>
      <c r="H8" s="6">
        <v>9.6999999999999993</v>
      </c>
      <c r="I8" s="7">
        <f>F8*4.1+G8*9.3+H8*4.1</f>
        <v>39.769999999999996</v>
      </c>
    </row>
    <row r="9" spans="1:9" x14ac:dyDescent="0.25">
      <c r="A9" s="4">
        <v>2008</v>
      </c>
      <c r="B9" s="4">
        <v>3</v>
      </c>
      <c r="C9" s="44" t="s">
        <v>25</v>
      </c>
      <c r="D9" s="4" t="s">
        <v>26</v>
      </c>
      <c r="E9" s="8">
        <v>24.81</v>
      </c>
      <c r="F9" s="6">
        <v>6.5</v>
      </c>
      <c r="G9" s="6">
        <v>5.6</v>
      </c>
      <c r="H9" s="6">
        <v>20.6</v>
      </c>
      <c r="I9" s="7">
        <f>F9*4.1+G9*9.3+H9*4.1</f>
        <v>163.19</v>
      </c>
    </row>
    <row r="10" spans="1:9" ht="15" customHeight="1" x14ac:dyDescent="0.25">
      <c r="A10" s="4">
        <v>2008</v>
      </c>
      <c r="B10" s="4" t="s">
        <v>20</v>
      </c>
      <c r="C10" s="44" t="s">
        <v>27</v>
      </c>
      <c r="D10" s="4">
        <v>100</v>
      </c>
      <c r="E10" s="8">
        <v>15</v>
      </c>
      <c r="F10" s="6">
        <v>0.4</v>
      </c>
      <c r="G10" s="6">
        <v>0.4</v>
      </c>
      <c r="H10" s="6">
        <v>9.8000000000000007</v>
      </c>
      <c r="I10" s="7">
        <f t="shared" ref="I10" si="0">F10*4.1+G10*9.3+H10*4.1</f>
        <v>45.54</v>
      </c>
    </row>
    <row r="11" spans="1:9" ht="15" customHeight="1" x14ac:dyDescent="0.25">
      <c r="A11" s="29" t="s">
        <v>15</v>
      </c>
      <c r="B11" s="30"/>
      <c r="C11" s="30"/>
      <c r="D11" s="15">
        <v>500</v>
      </c>
      <c r="E11" s="9">
        <f>SUM(E7:E10)</f>
        <v>55.3</v>
      </c>
      <c r="F11" s="9">
        <f>SUM(F7:F10)</f>
        <v>16.3</v>
      </c>
      <c r="G11" s="9">
        <f>SUM(G7:G10)</f>
        <v>15.9</v>
      </c>
      <c r="H11" s="9">
        <f>SUM(H7:H10)</f>
        <v>69.600000000000009</v>
      </c>
      <c r="I11" s="9">
        <f>SUM(I7:I10)</f>
        <v>500.06</v>
      </c>
    </row>
    <row r="12" spans="1:9" ht="15" customHeight="1" x14ac:dyDescent="0.25">
      <c r="A12" s="34" t="s">
        <v>21</v>
      </c>
      <c r="B12" s="35"/>
      <c r="C12" s="35"/>
      <c r="D12" s="36"/>
      <c r="E12" s="35"/>
      <c r="F12" s="36"/>
      <c r="G12" s="36"/>
      <c r="H12" s="36"/>
      <c r="I12" s="37"/>
    </row>
    <row r="13" spans="1:9" ht="15" customHeight="1" x14ac:dyDescent="0.25">
      <c r="A13" s="17"/>
      <c r="B13" s="17"/>
      <c r="C13" s="18" t="s">
        <v>16</v>
      </c>
      <c r="D13" s="11">
        <v>200</v>
      </c>
      <c r="E13" s="19">
        <v>16</v>
      </c>
      <c r="F13" s="12">
        <v>3</v>
      </c>
      <c r="G13" s="3">
        <v>3.2</v>
      </c>
      <c r="H13" s="3">
        <v>5.9</v>
      </c>
      <c r="I13" s="3">
        <f>F13*4.1+G13*9.3+H13*4.1</f>
        <v>66.25</v>
      </c>
    </row>
    <row r="14" spans="1:9" ht="15" customHeight="1" x14ac:dyDescent="0.25">
      <c r="A14" s="38" t="s">
        <v>15</v>
      </c>
      <c r="B14" s="39"/>
      <c r="C14" s="40"/>
      <c r="D14" s="13">
        <f>SUM(D13)</f>
        <v>200</v>
      </c>
      <c r="E14" s="20">
        <f>SUM(E13)</f>
        <v>16</v>
      </c>
      <c r="F14" s="14">
        <f t="shared" ref="F14:I14" si="1">SUM(F13)</f>
        <v>3</v>
      </c>
      <c r="G14" s="14">
        <f t="shared" si="1"/>
        <v>3.2</v>
      </c>
      <c r="H14" s="14">
        <f t="shared" si="1"/>
        <v>5.9</v>
      </c>
      <c r="I14" s="14">
        <f t="shared" si="1"/>
        <v>66.25</v>
      </c>
    </row>
    <row r="15" spans="1:9" ht="16.5" customHeight="1" x14ac:dyDescent="0.25">
      <c r="A15" s="23" t="s">
        <v>28</v>
      </c>
      <c r="B15" s="24"/>
      <c r="C15" s="24"/>
      <c r="D15" s="24"/>
      <c r="E15" s="24"/>
      <c r="F15" s="24"/>
      <c r="G15" s="24"/>
      <c r="H15" s="24"/>
      <c r="I15" s="24"/>
    </row>
    <row r="16" spans="1:9" ht="30" customHeight="1" x14ac:dyDescent="0.25">
      <c r="A16" s="4">
        <v>2011</v>
      </c>
      <c r="B16" s="4">
        <v>47</v>
      </c>
      <c r="C16" s="44" t="s">
        <v>17</v>
      </c>
      <c r="D16" s="4">
        <v>60</v>
      </c>
      <c r="E16" s="8">
        <v>8.51</v>
      </c>
      <c r="F16" s="6">
        <v>1</v>
      </c>
      <c r="G16" s="6">
        <v>1.9</v>
      </c>
      <c r="H16" s="6">
        <v>3.7</v>
      </c>
      <c r="I16" s="7">
        <f>F16*4.1+G16*9.3+H16*4.1</f>
        <v>36.940000000000005</v>
      </c>
    </row>
    <row r="17" spans="1:9" ht="23.25" customHeight="1" x14ac:dyDescent="0.25">
      <c r="A17" s="4">
        <v>2011</v>
      </c>
      <c r="B17" s="4">
        <v>96</v>
      </c>
      <c r="C17" s="44" t="s">
        <v>29</v>
      </c>
      <c r="D17" s="4">
        <v>250</v>
      </c>
      <c r="E17" s="8">
        <v>16.63</v>
      </c>
      <c r="F17" s="6">
        <v>8.1999999999999993</v>
      </c>
      <c r="G17" s="6">
        <v>15.2</v>
      </c>
      <c r="H17" s="6">
        <v>36.4</v>
      </c>
      <c r="I17" s="7">
        <f t="shared" ref="I17:I20" si="2">F17*4.1+G17*9.3+H17*4.1</f>
        <v>324.22000000000003</v>
      </c>
    </row>
    <row r="18" spans="1:9" ht="15" customHeight="1" x14ac:dyDescent="0.25">
      <c r="A18" s="4">
        <v>2011</v>
      </c>
      <c r="B18" s="4">
        <v>271</v>
      </c>
      <c r="C18" s="44" t="s">
        <v>30</v>
      </c>
      <c r="D18" s="4">
        <v>100</v>
      </c>
      <c r="E18" s="5">
        <v>40.090000000000003</v>
      </c>
      <c r="F18" s="6">
        <v>10.199999999999999</v>
      </c>
      <c r="G18" s="6">
        <v>6.1</v>
      </c>
      <c r="H18" s="6">
        <v>14.9</v>
      </c>
      <c r="I18" s="7">
        <f t="shared" si="2"/>
        <v>159.63999999999999</v>
      </c>
    </row>
    <row r="19" spans="1:9" ht="33" customHeight="1" x14ac:dyDescent="0.25">
      <c r="A19" s="4">
        <v>2011</v>
      </c>
      <c r="B19" s="4">
        <v>310</v>
      </c>
      <c r="C19" s="44" t="s">
        <v>31</v>
      </c>
      <c r="D19" s="4">
        <v>150</v>
      </c>
      <c r="E19" s="5">
        <v>22.91</v>
      </c>
      <c r="F19" s="6">
        <v>2.9</v>
      </c>
      <c r="G19" s="6">
        <v>0.9</v>
      </c>
      <c r="H19" s="6">
        <v>27.1</v>
      </c>
      <c r="I19" s="7">
        <f t="shared" si="2"/>
        <v>131.37</v>
      </c>
    </row>
    <row r="20" spans="1:9" ht="15" customHeight="1" x14ac:dyDescent="0.25">
      <c r="A20" s="4">
        <v>2008</v>
      </c>
      <c r="B20" s="4">
        <v>430</v>
      </c>
      <c r="C20" s="44" t="s">
        <v>14</v>
      </c>
      <c r="D20" s="4">
        <v>200</v>
      </c>
      <c r="E20" s="8">
        <v>2.5</v>
      </c>
      <c r="F20" s="6">
        <v>0</v>
      </c>
      <c r="G20" s="6">
        <v>0</v>
      </c>
      <c r="H20" s="6">
        <v>9.6999999999999993</v>
      </c>
      <c r="I20" s="7">
        <f t="shared" si="2"/>
        <v>39.769999999999996</v>
      </c>
    </row>
    <row r="21" spans="1:9" ht="15" customHeight="1" x14ac:dyDescent="0.25">
      <c r="A21" s="4">
        <v>2008</v>
      </c>
      <c r="B21" s="4" t="s">
        <v>20</v>
      </c>
      <c r="C21" s="44" t="s">
        <v>18</v>
      </c>
      <c r="D21" s="4">
        <v>20</v>
      </c>
      <c r="E21" s="8">
        <v>2.06</v>
      </c>
      <c r="F21" s="6">
        <v>1.3</v>
      </c>
      <c r="G21" s="6">
        <v>0.2</v>
      </c>
      <c r="H21" s="6">
        <v>8.5</v>
      </c>
      <c r="I21" s="7">
        <f>F21*4.1+G21*9.3+H21*4.1</f>
        <v>42.039999999999992</v>
      </c>
    </row>
    <row r="22" spans="1:9" ht="15" customHeight="1" x14ac:dyDescent="0.25">
      <c r="A22" s="29" t="s">
        <v>15</v>
      </c>
      <c r="B22" s="30"/>
      <c r="C22" s="30"/>
      <c r="D22" s="15">
        <f>SUM(D16:D21)</f>
        <v>780</v>
      </c>
      <c r="E22" s="9">
        <f>SUM(E16:E21)</f>
        <v>92.7</v>
      </c>
      <c r="F22" s="10">
        <f>SUM(F16:F21)</f>
        <v>23.599999999999998</v>
      </c>
      <c r="G22" s="10">
        <f t="shared" ref="G22:H22" si="3">SUM(G16:G21)</f>
        <v>24.299999999999994</v>
      </c>
      <c r="H22" s="10">
        <f t="shared" si="3"/>
        <v>100.3</v>
      </c>
      <c r="I22" s="10">
        <f>SUM(I16:I21)</f>
        <v>733.9799999999999</v>
      </c>
    </row>
    <row r="23" spans="1:9" ht="15" customHeight="1" x14ac:dyDescent="0.25">
      <c r="A23" s="29" t="s">
        <v>19</v>
      </c>
      <c r="B23" s="30"/>
      <c r="C23" s="30"/>
      <c r="D23" s="41"/>
      <c r="E23" s="16">
        <f>E11+E22+E14</f>
        <v>164</v>
      </c>
      <c r="F23" s="10">
        <f>F11+F22+F14</f>
        <v>42.9</v>
      </c>
      <c r="G23" s="10">
        <f t="shared" ref="G23:H23" si="4">G11+G22+G14</f>
        <v>43.4</v>
      </c>
      <c r="H23" s="10">
        <f t="shared" si="4"/>
        <v>175.8</v>
      </c>
      <c r="I23" s="10">
        <f>I11+I22+I14</f>
        <v>1300.29</v>
      </c>
    </row>
    <row r="24" spans="1:9" x14ac:dyDescent="0.25">
      <c r="A24" s="29" t="s">
        <v>32</v>
      </c>
      <c r="B24" s="30"/>
      <c r="C24" s="30"/>
      <c r="D24" s="30"/>
      <c r="E24" s="25"/>
      <c r="F24" s="26">
        <v>1</v>
      </c>
      <c r="G24" s="26">
        <v>1</v>
      </c>
      <c r="H24" s="26">
        <v>4</v>
      </c>
      <c r="I24" s="27" t="s">
        <v>20</v>
      </c>
    </row>
  </sheetData>
  <mergeCells count="18">
    <mergeCell ref="A1:C1"/>
    <mergeCell ref="A2:C2"/>
    <mergeCell ref="D2:I2"/>
    <mergeCell ref="A3:C3"/>
    <mergeCell ref="D3:I3"/>
    <mergeCell ref="I4:I5"/>
    <mergeCell ref="A24:D24"/>
    <mergeCell ref="A4:A5"/>
    <mergeCell ref="B4:B5"/>
    <mergeCell ref="D4:D5"/>
    <mergeCell ref="F4:H4"/>
    <mergeCell ref="A11:C11"/>
    <mergeCell ref="A12:I12"/>
    <mergeCell ref="A14:C14"/>
    <mergeCell ref="A22:C22"/>
    <mergeCell ref="A23:D23"/>
    <mergeCell ref="C4:C5"/>
    <mergeCell ref="E4:E5"/>
  </mergeCells>
  <pageMargins left="0.7" right="0.7" top="0.75" bottom="0.75" header="0.3" footer="0.3"/>
  <pageSetup paperSize="9" scale="8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2023-09-04T20:47:29Z</dcterms:created>
  <dcterms:modified xsi:type="dcterms:W3CDTF">2025-01-30T18:02:51Z</dcterms:modified>
</cp:coreProperties>
</file>